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0e00b1fa94c12ac0/Dokumendid/Eesti Ornitoloogiaühing/Loendused ja vaatlused/Tornide linnuvaatluspäev/"/>
    </mc:Choice>
  </mc:AlternateContent>
  <xr:revisionPtr revIDLastSave="86" documentId="8_{24F57CE5-5DB7-42F5-B06B-DE33375E5EBB}" xr6:coauthVersionLast="47" xr6:coauthVersionMax="47" xr10:uidLastSave="{064E8188-29F7-4041-BA95-F1A376FF0BAC}"/>
  <bookViews>
    <workbookView xWindow="-110" yWindow="-110" windowWidth="19420" windowHeight="10300" tabRatio="500" xr2:uid="{00000000-000D-0000-FFFF-FFFF00000000}"/>
  </bookViews>
  <sheets>
    <sheet name="10.05.2025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E7" i="1"/>
  <c r="E6" i="1"/>
  <c r="E5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<sst xmlns="http://schemas.openxmlformats.org/spreadsheetml/2006/main" count="987" uniqueCount="827">
  <si>
    <t>Raadi</t>
  </si>
  <si>
    <t>Saka</t>
  </si>
  <si>
    <t>Pakri tuletorn</t>
  </si>
  <si>
    <t>Orjaku</t>
  </si>
  <si>
    <t>Paljassaare roostikutorn</t>
  </si>
  <si>
    <t>Tellingumäe</t>
  </si>
  <si>
    <t>Raigastvere</t>
  </si>
  <si>
    <t>Ihaste sild</t>
  </si>
  <si>
    <t>Haeska</t>
  </si>
  <si>
    <t>Parika järve vaatetorn</t>
  </si>
  <si>
    <t>Raeküla</t>
  </si>
  <si>
    <t>Räpina Sadama vaatlustorn</t>
  </si>
  <si>
    <t>Eru lahe vaatetorn</t>
  </si>
  <si>
    <t>Jrk nr</t>
  </si>
  <si>
    <t>Liik (eesti keeles)</t>
  </si>
  <si>
    <t>Liik (ladina keeles)</t>
  </si>
  <si>
    <t>Liike kokku</t>
  </si>
  <si>
    <t>Mustlagle</t>
  </si>
  <si>
    <t>Branta bernicla</t>
  </si>
  <si>
    <t>x</t>
  </si>
  <si>
    <t>Punakael-lagle</t>
  </si>
  <si>
    <t>Branta ruficollis</t>
  </si>
  <si>
    <t>Kanada lagle</t>
  </si>
  <si>
    <t>Branta canadensis</t>
  </si>
  <si>
    <t>Valgepõsk-lagle</t>
  </si>
  <si>
    <t>Branta leucopsis</t>
  </si>
  <si>
    <t>Hallhani</t>
  </si>
  <si>
    <t>Anser anser</t>
  </si>
  <si>
    <t>Rabahani</t>
  </si>
  <si>
    <t>Anser fabalis</t>
  </si>
  <si>
    <t>Lühinokk-hani</t>
  </si>
  <si>
    <t>Anser brachyrhynchus</t>
  </si>
  <si>
    <t>Tundrahani</t>
  </si>
  <si>
    <t>Anser serrirostris</t>
  </si>
  <si>
    <t>Suur-laukhani</t>
  </si>
  <si>
    <t>Anser albifrons</t>
  </si>
  <si>
    <t>Väike-laukhani</t>
  </si>
  <si>
    <t>Anser erythropus</t>
  </si>
  <si>
    <t>Kühmnokk-luik</t>
  </si>
  <si>
    <t>Cygnus olor</t>
  </si>
  <si>
    <t>Väikeluik</t>
  </si>
  <si>
    <t>Cygnus columbianus</t>
  </si>
  <si>
    <t>Laululuik</t>
  </si>
  <si>
    <t>Cygnus cygnus</t>
  </si>
  <si>
    <t>Ristpart</t>
  </si>
  <si>
    <t>Tadorna tadorna</t>
  </si>
  <si>
    <t>Tulipart</t>
  </si>
  <si>
    <t>Tadorna ferruginea</t>
  </si>
  <si>
    <t>Mandariinpart</t>
  </si>
  <si>
    <t>Aix galericulata</t>
  </si>
  <si>
    <t>Rägapart</t>
  </si>
  <si>
    <t>Spatula querquedula</t>
  </si>
  <si>
    <t>Sini-rägapart</t>
  </si>
  <si>
    <t>Spatula discors</t>
  </si>
  <si>
    <t>Luitsnokk-part</t>
  </si>
  <si>
    <t>Spatula clypeata</t>
  </si>
  <si>
    <t>Rääkspart</t>
  </si>
  <si>
    <t>Mareca strepera</t>
  </si>
  <si>
    <t>Viupart</t>
  </si>
  <si>
    <t>Mareca penelope</t>
  </si>
  <si>
    <t>Ameerika viupart</t>
  </si>
  <si>
    <t>Mareca americana</t>
  </si>
  <si>
    <t>Sinikael-part</t>
  </si>
  <si>
    <t>Anas platyrhynchos</t>
  </si>
  <si>
    <t>Soopart</t>
  </si>
  <si>
    <t>Anas acuta</t>
  </si>
  <si>
    <t>Piilpart</t>
  </si>
  <si>
    <t>Anas crecca</t>
  </si>
  <si>
    <t>Ameerika piilpart</t>
  </si>
  <si>
    <t>Anas carolinensis</t>
  </si>
  <si>
    <t>Punanokk-vart</t>
  </si>
  <si>
    <t>Netta rufina</t>
  </si>
  <si>
    <t>Punapea-vart</t>
  </si>
  <si>
    <t>Aythya ferina</t>
  </si>
  <si>
    <t>Valgesilm-vart</t>
  </si>
  <si>
    <t>Aythya nyroca</t>
  </si>
  <si>
    <t>Lannuvart</t>
  </si>
  <si>
    <t>Aythya collaris</t>
  </si>
  <si>
    <t>Tuttvart</t>
  </si>
  <si>
    <t>Aythya fuligula</t>
  </si>
  <si>
    <t>Merivart</t>
  </si>
  <si>
    <t>Aythya marila</t>
  </si>
  <si>
    <t>Kirjuhahk</t>
  </si>
  <si>
    <t>Polysticta stelleri</t>
  </si>
  <si>
    <t>Kuninghahk</t>
  </si>
  <si>
    <t>Somateria spectabilis</t>
  </si>
  <si>
    <t>Hahk</t>
  </si>
  <si>
    <t>Somateria mollissima</t>
  </si>
  <si>
    <t>Prillvaeras</t>
  </si>
  <si>
    <t>Melanitta perspicillata</t>
  </si>
  <si>
    <t>Tõmmuvaeras</t>
  </si>
  <si>
    <t>Melanitta fusca</t>
  </si>
  <si>
    <t>Siberi tõmmuvaeras</t>
  </si>
  <si>
    <t>Melanitta stejnegeri</t>
  </si>
  <si>
    <t>Mustvaeras</t>
  </si>
  <si>
    <t>Melanitta nigra</t>
  </si>
  <si>
    <t>Ida-mustvaeras</t>
  </si>
  <si>
    <t>Melanitta americana</t>
  </si>
  <si>
    <t>Aul</t>
  </si>
  <si>
    <t>Clangula hyemalis</t>
  </si>
  <si>
    <t>Sõtkas</t>
  </si>
  <si>
    <t>Bucephala clangula</t>
  </si>
  <si>
    <t>Väikekoskel</t>
  </si>
  <si>
    <t>Mergellus albellus</t>
  </si>
  <si>
    <t>Jääkoskel</t>
  </si>
  <si>
    <t>Mergus merganser</t>
  </si>
  <si>
    <t>Rohukoskel</t>
  </si>
  <si>
    <t>Mergus serrator</t>
  </si>
  <si>
    <t>Laanepüü</t>
  </si>
  <si>
    <t>Tetrastes bonasia</t>
  </si>
  <si>
    <t>Rabapüü</t>
  </si>
  <si>
    <t>Lagopus lagopus</t>
  </si>
  <si>
    <t>Metsis</t>
  </si>
  <si>
    <t>Tetrao urogallus</t>
  </si>
  <si>
    <t>Teder</t>
  </si>
  <si>
    <t>Lyrurus tetrix</t>
  </si>
  <si>
    <t>Nurmkana</t>
  </si>
  <si>
    <t>Perdix perdix</t>
  </si>
  <si>
    <t>Põldvutt</t>
  </si>
  <si>
    <t>Coturnix coturnix</t>
  </si>
  <si>
    <t>Öösorr</t>
  </si>
  <si>
    <t>Caprimulgus europaeus</t>
  </si>
  <si>
    <t>Suurpiiritaja</t>
  </si>
  <si>
    <t>Tachymarptis melba</t>
  </si>
  <si>
    <t>Piiritaja</t>
  </si>
  <si>
    <t>Apus apus</t>
  </si>
  <si>
    <t>Randpiiritaja</t>
  </si>
  <si>
    <t>Apus pallidus</t>
  </si>
  <si>
    <t>Suurtrapp</t>
  </si>
  <si>
    <t>Otis tarda</t>
  </si>
  <si>
    <t>Väiketrapp</t>
  </si>
  <si>
    <t>Tetrax tetrax</t>
  </si>
  <si>
    <t>Kägu</t>
  </si>
  <si>
    <t>Cuculus canorus</t>
  </si>
  <si>
    <t>Stepivuril</t>
  </si>
  <si>
    <t>Syrrhaptes paradoxus</t>
  </si>
  <si>
    <t>Kodutuvi</t>
  </si>
  <si>
    <t>Columba livia</t>
  </si>
  <si>
    <t>Õõnetuvi</t>
  </si>
  <si>
    <t>Columba oenas</t>
  </si>
  <si>
    <t>Kaelustuvi</t>
  </si>
  <si>
    <t>Columba palumbus</t>
  </si>
  <si>
    <t>Turteltuvi</t>
  </si>
  <si>
    <t>Streptopelia turtur</t>
  </si>
  <si>
    <t>Suur-turteltuvi</t>
  </si>
  <si>
    <t>Streptopelia orientalis</t>
  </si>
  <si>
    <t>Kaelus-turteltuvi</t>
  </si>
  <si>
    <t>Streptopelia decaocto</t>
  </si>
  <si>
    <t>Rooruik</t>
  </si>
  <si>
    <t>Rallus aquaticus</t>
  </si>
  <si>
    <t>Rukkirääk</t>
  </si>
  <si>
    <t>Crex crex</t>
  </si>
  <si>
    <t>Täpikhuik</t>
  </si>
  <si>
    <t>Porzana porzana</t>
  </si>
  <si>
    <t>Tait</t>
  </si>
  <si>
    <t>Gallinula chloropus</t>
  </si>
  <si>
    <t>Lauk</t>
  </si>
  <si>
    <t>Fulica atra</t>
  </si>
  <si>
    <t>Värbhuik</t>
  </si>
  <si>
    <t>Zapornia pusilla</t>
  </si>
  <si>
    <t>Väikehuik</t>
  </si>
  <si>
    <t>Zapornia parva</t>
  </si>
  <si>
    <t>Kanada kurg</t>
  </si>
  <si>
    <t>Antigone canadensis</t>
  </si>
  <si>
    <t>Neitsikurg</t>
  </si>
  <si>
    <t>Grus virgo</t>
  </si>
  <si>
    <t>Sookurg</t>
  </si>
  <si>
    <t>Grus grus</t>
  </si>
  <si>
    <t>Väikepütt</t>
  </si>
  <si>
    <t>Tachybaptus ruficollis</t>
  </si>
  <si>
    <t>Hallpõsk-pütt</t>
  </si>
  <si>
    <t>Podiceps grisegena</t>
  </si>
  <si>
    <t>Tuttpütt</t>
  </si>
  <si>
    <t>Podiceps cristatus</t>
  </si>
  <si>
    <t>Sarvikpütt</t>
  </si>
  <si>
    <t>Podiceps auritus</t>
  </si>
  <si>
    <t>Mustkael-pütt</t>
  </si>
  <si>
    <t>Podiceps nigricollis</t>
  </si>
  <si>
    <t>Jämejalg</t>
  </si>
  <si>
    <t>Burhinus oedicnemus</t>
  </si>
  <si>
    <t>Merisk</t>
  </si>
  <si>
    <t>Haematopus ostralegus</t>
  </si>
  <si>
    <t>Karkjalg</t>
  </si>
  <si>
    <t>Himantopus himantopus</t>
  </si>
  <si>
    <t>Naaskelnokk</t>
  </si>
  <si>
    <t>Recurvirostra avosetta</t>
  </si>
  <si>
    <t>Kiivitaja</t>
  </si>
  <si>
    <t>Vanellus vanellus</t>
  </si>
  <si>
    <t>Stepikiivitaja</t>
  </si>
  <si>
    <t>Vanellus gregarius</t>
  </si>
  <si>
    <t>Valgesaba-kiivitaja</t>
  </si>
  <si>
    <t>Vanellus leucurus</t>
  </si>
  <si>
    <t>Rüüt</t>
  </si>
  <si>
    <t>Pluvialis apricaria</t>
  </si>
  <si>
    <t>Tundrarüüt</t>
  </si>
  <si>
    <t>Pluvialis fulva</t>
  </si>
  <si>
    <t>Plüü</t>
  </si>
  <si>
    <t>Pluvialis squatarola</t>
  </si>
  <si>
    <t>Liivatüll</t>
  </si>
  <si>
    <t>Charadrius hiaticula</t>
  </si>
  <si>
    <t>Väiketüll</t>
  </si>
  <si>
    <t>Charadrius dubius</t>
  </si>
  <si>
    <t>Mustjalg-tüll</t>
  </si>
  <si>
    <t>Charadrius alexandrinus</t>
  </si>
  <si>
    <t>Kõrbetüll</t>
  </si>
  <si>
    <t>Charadrius leschenaultii</t>
  </si>
  <si>
    <t>Roosterind-tüll</t>
  </si>
  <si>
    <t>Charadrius morinellus</t>
  </si>
  <si>
    <t>Väikekoovitaja</t>
  </si>
  <si>
    <t>Numenius phaeopus</t>
  </si>
  <si>
    <t>Suurkoovitaja</t>
  </si>
  <si>
    <t>Numenius arquata</t>
  </si>
  <si>
    <t>Vöötsaba-vigle</t>
  </si>
  <si>
    <t>Limosa lapponica</t>
  </si>
  <si>
    <t>Mustsaba-vigle</t>
  </si>
  <si>
    <t>Limosa limosa</t>
  </si>
  <si>
    <t>Kivirullija</t>
  </si>
  <si>
    <t>Arenaria interpres</t>
  </si>
  <si>
    <t>Suurrüdi</t>
  </si>
  <si>
    <t>Calidris canutus</t>
  </si>
  <si>
    <t>Tutkas</t>
  </si>
  <si>
    <t>Calidris pugnax</t>
  </si>
  <si>
    <t>Plütt</t>
  </si>
  <si>
    <t>Calidris falcinellus</t>
  </si>
  <si>
    <t>Älverüdi</t>
  </si>
  <si>
    <t>Calidris acuminata</t>
  </si>
  <si>
    <t>Kõvernokk-rüdi</t>
  </si>
  <si>
    <t>Calidris ferruginea</t>
  </si>
  <si>
    <t>Värbrüdi</t>
  </si>
  <si>
    <t>Calidris temminckii</t>
  </si>
  <si>
    <t>Leeterüdi</t>
  </si>
  <si>
    <t>Calidris alba</t>
  </si>
  <si>
    <t>Soorüdi</t>
  </si>
  <si>
    <t>Calidris alpina</t>
  </si>
  <si>
    <t>Merirüdi</t>
  </si>
  <si>
    <t>Calidris maritima</t>
  </si>
  <si>
    <t>Väikerüdi</t>
  </si>
  <si>
    <t>Calidris minuta</t>
  </si>
  <si>
    <t>Ruugerüdi</t>
  </si>
  <si>
    <t>Calidris subruficollis</t>
  </si>
  <si>
    <t>Kiripugu-rüdi</t>
  </si>
  <si>
    <t>Calidris melanotos</t>
  </si>
  <si>
    <t>Hallrüdi</t>
  </si>
  <si>
    <t>Calidris pusilla</t>
  </si>
  <si>
    <t>Tundra-neppvigle</t>
  </si>
  <si>
    <t>Limnodromus scolopaceus</t>
  </si>
  <si>
    <t>Metskurvits</t>
  </si>
  <si>
    <t>Scolopax rusticola</t>
  </si>
  <si>
    <t>Mudanepp</t>
  </si>
  <si>
    <t>Lymnocryptes minimus</t>
  </si>
  <si>
    <t>Rohunepp</t>
  </si>
  <si>
    <t>Gallinago media</t>
  </si>
  <si>
    <t>Tikutaja</t>
  </si>
  <si>
    <t>Gallinago gallinago</t>
  </si>
  <si>
    <t>Hallkibu</t>
  </si>
  <si>
    <t>Xenus cinereus</t>
  </si>
  <si>
    <t>Suur-veetallaja</t>
  </si>
  <si>
    <t>Phalaropus tricolor</t>
  </si>
  <si>
    <t>Veetallaja</t>
  </si>
  <si>
    <t>Phalaropus lobatus</t>
  </si>
  <si>
    <t>Puna-veetallaja</t>
  </si>
  <si>
    <t>Phalaropus fulicarius</t>
  </si>
  <si>
    <t>Vihitaja</t>
  </si>
  <si>
    <t>Actitis hypoleucos</t>
  </si>
  <si>
    <t>Ameerika vihitaja</t>
  </si>
  <si>
    <t>Actitis macularius</t>
  </si>
  <si>
    <t>Metstilder</t>
  </si>
  <si>
    <t>Tringa ochropus</t>
  </si>
  <si>
    <t>Punajalg-tilder</t>
  </si>
  <si>
    <t>Tringa totanus</t>
  </si>
  <si>
    <t>Lammitilder</t>
  </si>
  <si>
    <t>Tringa stagnatilis</t>
  </si>
  <si>
    <t>Mudatilder</t>
  </si>
  <si>
    <t>Tringa glareola</t>
  </si>
  <si>
    <t>Tumetilder</t>
  </si>
  <si>
    <t>Tringa erythropus</t>
  </si>
  <si>
    <t>Heletilder</t>
  </si>
  <si>
    <t>Tringa nebularia</t>
  </si>
  <si>
    <t>Kõnnu-pääsujooksur</t>
  </si>
  <si>
    <t>Glareola pratincola</t>
  </si>
  <si>
    <t>Stepi-pääsujooksur</t>
  </si>
  <si>
    <t>Glareola nordmanni</t>
  </si>
  <si>
    <t>Kaljukajakas</t>
  </si>
  <si>
    <t>Rissa tridactyla</t>
  </si>
  <si>
    <t>Vandelkajakas</t>
  </si>
  <si>
    <t>Pagophila eburnea</t>
  </si>
  <si>
    <t>Harksaba-kajakas</t>
  </si>
  <si>
    <t>Xema sabini</t>
  </si>
  <si>
    <t>Naerukajakas</t>
  </si>
  <si>
    <t>Chroicocephalus ridibundus</t>
  </si>
  <si>
    <t>Väikekajakas</t>
  </si>
  <si>
    <t>Hydrocoloeus minutus</t>
  </si>
  <si>
    <t>Roosakajakas</t>
  </si>
  <si>
    <t>Rhodostethia rosea</t>
  </si>
  <si>
    <t>Karbuskajakas</t>
  </si>
  <si>
    <t>Ichthyaetus melanocephalus</t>
  </si>
  <si>
    <t>Kalakajakas</t>
  </si>
  <si>
    <t>Larus canus</t>
  </si>
  <si>
    <t>Merikajakas</t>
  </si>
  <si>
    <t>Larus marinus</t>
  </si>
  <si>
    <t>Jääkajakas</t>
  </si>
  <si>
    <t>Larus hyperboreus</t>
  </si>
  <si>
    <t>Polaarkajakas</t>
  </si>
  <si>
    <t>Larus glaucoides</t>
  </si>
  <si>
    <t>Hõbekajakas</t>
  </si>
  <si>
    <t>Larus argentatus</t>
  </si>
  <si>
    <t>Koldjalg-hõbekajakas</t>
  </si>
  <si>
    <t>Larus cachinnans</t>
  </si>
  <si>
    <t>Lõuna-hõbekajakas</t>
  </si>
  <si>
    <t>Larus michahellis</t>
  </si>
  <si>
    <t>Ohhoota hõbekajakas</t>
  </si>
  <si>
    <t>Larus schistisagus</t>
  </si>
  <si>
    <t>Tõmmukajakas</t>
  </si>
  <si>
    <t>Larus fuscus</t>
  </si>
  <si>
    <t>Naerutiir</t>
  </si>
  <si>
    <t>Gelochelidon nilotica</t>
  </si>
  <si>
    <t>Räusktiir</t>
  </si>
  <si>
    <t>Hydroprogne caspia</t>
  </si>
  <si>
    <t>Tutt-tiir</t>
  </si>
  <si>
    <t>Thalasseus sandvicensis</t>
  </si>
  <si>
    <t>Väiketiir</t>
  </si>
  <si>
    <t>Sternula albifrons</t>
  </si>
  <si>
    <t>Jõgitiir</t>
  </si>
  <si>
    <t>Sterna hirundo</t>
  </si>
  <si>
    <t>Randtiir</t>
  </si>
  <si>
    <t>Sterna paradisaea</t>
  </si>
  <si>
    <t>Habeviires</t>
  </si>
  <si>
    <t>Chlidonias hybrida</t>
  </si>
  <si>
    <t>Valgetiib-viires</t>
  </si>
  <si>
    <t>Chlidonias leucopterus</t>
  </si>
  <si>
    <t>Mustviires</t>
  </si>
  <si>
    <t>Chlidonias niger</t>
  </si>
  <si>
    <t>Suuränn</t>
  </si>
  <si>
    <t>Stercorarius skua</t>
  </si>
  <si>
    <t>Laisaba-änn</t>
  </si>
  <si>
    <t>Stercorarius pomarinus</t>
  </si>
  <si>
    <t>Söödikänn</t>
  </si>
  <si>
    <t>Stercorarius parasiticus</t>
  </si>
  <si>
    <t>Pikksaba-änn</t>
  </si>
  <si>
    <t>Stercorarius longicaudus</t>
  </si>
  <si>
    <t>Väikealk</t>
  </si>
  <si>
    <t>Alle alle</t>
  </si>
  <si>
    <t>Lõunatirk</t>
  </si>
  <si>
    <t>Uria aalge</t>
  </si>
  <si>
    <t>Alk</t>
  </si>
  <si>
    <t>Alca torda</t>
  </si>
  <si>
    <t>Krüüsel</t>
  </si>
  <si>
    <t>Cepphus grylle</t>
  </si>
  <si>
    <t>Punakurk-kaur</t>
  </si>
  <si>
    <t>Gavia stellata</t>
  </si>
  <si>
    <t>Järvekaur</t>
  </si>
  <si>
    <t>Gavia arctica</t>
  </si>
  <si>
    <t>Jääkaur</t>
  </si>
  <si>
    <t>Gavia immer</t>
  </si>
  <si>
    <t>Tundrakaur</t>
  </si>
  <si>
    <t>Gavia adamsii</t>
  </si>
  <si>
    <t>Põhja-tormipääsu</t>
  </si>
  <si>
    <t>Hydrobates leucorhous</t>
  </si>
  <si>
    <t>Põhja-tormilind</t>
  </si>
  <si>
    <t>Puffinus puffinus</t>
  </si>
  <si>
    <t>Baleaari tormilind</t>
  </si>
  <si>
    <t>Puffinus mauretanicus</t>
  </si>
  <si>
    <t>Must-toonekurg</t>
  </si>
  <si>
    <t>Ciconia nigra</t>
  </si>
  <si>
    <t>Valge-toonekurg</t>
  </si>
  <si>
    <t>Ciconia ciconia</t>
  </si>
  <si>
    <t>Suula</t>
  </si>
  <si>
    <t>Morus bassanus</t>
  </si>
  <si>
    <t>Kormoran</t>
  </si>
  <si>
    <t>Phalacrocorax carbo</t>
  </si>
  <si>
    <t>Tõmmuiibis</t>
  </si>
  <si>
    <t>Plegadis falcinellus</t>
  </si>
  <si>
    <t>Luitsnokk-iibis</t>
  </si>
  <si>
    <t>Platalea leucorodia</t>
  </si>
  <si>
    <t>Hüüp</t>
  </si>
  <si>
    <t>Botaurus stellaris</t>
  </si>
  <si>
    <t>Väikehüüp</t>
  </si>
  <si>
    <t>Ixobrychus minutus</t>
  </si>
  <si>
    <t>Ööhaigur</t>
  </si>
  <si>
    <t>Nycticorax nycticorax</t>
  </si>
  <si>
    <t>Veisehaigur</t>
  </si>
  <si>
    <t>Bubulcus ibis</t>
  </si>
  <si>
    <t>Hallhaigur</t>
  </si>
  <si>
    <t>Ardea cinerea</t>
  </si>
  <si>
    <t>Purpurhaigur</t>
  </si>
  <si>
    <t>Ardea purpurea</t>
  </si>
  <si>
    <t>Hõbehaigur</t>
  </si>
  <si>
    <t>Ardea alba</t>
  </si>
  <si>
    <t>Siidhaigur</t>
  </si>
  <si>
    <t>Egretta garzetta</t>
  </si>
  <si>
    <t>Pelikan</t>
  </si>
  <si>
    <t>Pelecanus onocrotalus</t>
  </si>
  <si>
    <t>Kalakotkas</t>
  </si>
  <si>
    <t>Pandion haliaetus</t>
  </si>
  <si>
    <t>Raipekotkas</t>
  </si>
  <si>
    <t>Neophron percnopterus</t>
  </si>
  <si>
    <t>Herilaseviu</t>
  </si>
  <si>
    <t>Pernis apivorus</t>
  </si>
  <si>
    <t>Kaeluskotkas</t>
  </si>
  <si>
    <t>Gyps fulvus</t>
  </si>
  <si>
    <t>Raisakotkas</t>
  </si>
  <si>
    <t>Aegypius monachus</t>
  </si>
  <si>
    <t>Madukotkas</t>
  </si>
  <si>
    <t>Circaetus gallicus</t>
  </si>
  <si>
    <t>Väike-konnakotkas</t>
  </si>
  <si>
    <t>Clanga pomarina</t>
  </si>
  <si>
    <t>Suur-konnakotkas</t>
  </si>
  <si>
    <t>Clanga clanga</t>
  </si>
  <si>
    <t>Kääbuskotkas</t>
  </si>
  <si>
    <t>Hieraaetus pennatus</t>
  </si>
  <si>
    <t>Stepikotkas</t>
  </si>
  <si>
    <t>Aquila nipalensis</t>
  </si>
  <si>
    <t>Kääpakotkas</t>
  </si>
  <si>
    <t>Aquila heliaca</t>
  </si>
  <si>
    <t>Kaljukotkas</t>
  </si>
  <si>
    <t>Aquila chrysaetos</t>
  </si>
  <si>
    <t>Raudkull</t>
  </si>
  <si>
    <t>Accipiter nisus</t>
  </si>
  <si>
    <t>Kanakull</t>
  </si>
  <si>
    <t>Accipiter gentilis</t>
  </si>
  <si>
    <t>Roo-loorkull</t>
  </si>
  <si>
    <t>Circus aeruginosus</t>
  </si>
  <si>
    <t>Välja-loorkull</t>
  </si>
  <si>
    <t>Circus cyaneus</t>
  </si>
  <si>
    <t>Stepi-loorkull</t>
  </si>
  <si>
    <t>Circus macrourus</t>
  </si>
  <si>
    <t>Soo-loorkull</t>
  </si>
  <si>
    <t>Circus pygargus</t>
  </si>
  <si>
    <t>Puna-harksaba</t>
  </si>
  <si>
    <t>Milvus milvus</t>
  </si>
  <si>
    <t>Must-harksaba</t>
  </si>
  <si>
    <t>Milvus migrans</t>
  </si>
  <si>
    <t>Merikotkas</t>
  </si>
  <si>
    <t>Haliaeetus albicilla</t>
  </si>
  <si>
    <t>Karvasjalg-viu</t>
  </si>
  <si>
    <t>Buteo lagopus</t>
  </si>
  <si>
    <t>Stepiviu</t>
  </si>
  <si>
    <t>Buteo rufinus</t>
  </si>
  <si>
    <t>Hiireviu</t>
  </si>
  <si>
    <t>Buteo buteo</t>
  </si>
  <si>
    <t>Loorkakk</t>
  </si>
  <si>
    <t>Tyto alba</t>
  </si>
  <si>
    <t>Karvasjalg-kakk</t>
  </si>
  <si>
    <t>Aegolius funereus</t>
  </si>
  <si>
    <t>Kivikakk</t>
  </si>
  <si>
    <t>Athene noctua</t>
  </si>
  <si>
    <t>Vöötkakk</t>
  </si>
  <si>
    <t>Surnia ulula</t>
  </si>
  <si>
    <t>Värbkakk</t>
  </si>
  <si>
    <t>Glaucidium passerinum</t>
  </si>
  <si>
    <t>Kõrvukräts</t>
  </si>
  <si>
    <t>Asio otus</t>
  </si>
  <si>
    <t>Sooräts</t>
  </si>
  <si>
    <t>Asio flammeus</t>
  </si>
  <si>
    <t>Lumekakk</t>
  </si>
  <si>
    <t>Bubo scandiacus</t>
  </si>
  <si>
    <t>Kassikakk</t>
  </si>
  <si>
    <t>Bubo bubo</t>
  </si>
  <si>
    <t>Kodukakk</t>
  </si>
  <si>
    <t>Strix aluco</t>
  </si>
  <si>
    <t>Händkakk</t>
  </si>
  <si>
    <t>Strix uralensis</t>
  </si>
  <si>
    <t>Habekakk</t>
  </si>
  <si>
    <t>Strix nebulosa</t>
  </si>
  <si>
    <t>Vaenukägu</t>
  </si>
  <si>
    <t>Upupa epops</t>
  </si>
  <si>
    <t>Siniraag</t>
  </si>
  <si>
    <t>Coracias garrulus</t>
  </si>
  <si>
    <t>Jäälind</t>
  </si>
  <si>
    <t>Alcedo atthis</t>
  </si>
  <si>
    <t>Mesilasenäpp</t>
  </si>
  <si>
    <t>Merops apiaster</t>
  </si>
  <si>
    <t>Väänkael</t>
  </si>
  <si>
    <t>Jynx torquilla</t>
  </si>
  <si>
    <t>Laanerähn</t>
  </si>
  <si>
    <t>Picoides tridactylus</t>
  </si>
  <si>
    <t>Tamme-kirjurähn</t>
  </si>
  <si>
    <t>Dendrocoptes medius</t>
  </si>
  <si>
    <t>Väike-kirjurähn</t>
  </si>
  <si>
    <t>Dryobates minor</t>
  </si>
  <si>
    <t>Suur-kirjurähn</t>
  </si>
  <si>
    <t>Dendrocopos major</t>
  </si>
  <si>
    <t>Valgeselg-kirjurähn</t>
  </si>
  <si>
    <t>Dendrocopos leucotos</t>
  </si>
  <si>
    <t>Musträhn</t>
  </si>
  <si>
    <t>Dryocopus martius</t>
  </si>
  <si>
    <t>Roherähn</t>
  </si>
  <si>
    <t>Picus viridis</t>
  </si>
  <si>
    <t>Hallpea-rähn</t>
  </si>
  <si>
    <t>Picus canus</t>
  </si>
  <si>
    <t>Stepi-tuuletallaja</t>
  </si>
  <si>
    <t>Falco naumanni</t>
  </si>
  <si>
    <t>Tuuletallaja</t>
  </si>
  <si>
    <t>Falco tinnunculus</t>
  </si>
  <si>
    <t>Punajalg-pistrik</t>
  </si>
  <si>
    <t>Falco vespertinus</t>
  </si>
  <si>
    <t>Väikepistrik</t>
  </si>
  <si>
    <t>Falco columbarius</t>
  </si>
  <si>
    <t>Lõopistrik</t>
  </si>
  <si>
    <t>Falco subbuteo</t>
  </si>
  <si>
    <t>Stepipistrik</t>
  </si>
  <si>
    <t>Falco cherrug</t>
  </si>
  <si>
    <t>Jahipistrik</t>
  </si>
  <si>
    <t>Falco rusticolus</t>
  </si>
  <si>
    <t>Rabapistrik</t>
  </si>
  <si>
    <t>Falco peregrinus</t>
  </si>
  <si>
    <t>Punaselg-õgija</t>
  </si>
  <si>
    <t>Lanius collurio</t>
  </si>
  <si>
    <t>Mongoolia kõnnuõgija</t>
  </si>
  <si>
    <t>Lanius isabellinus</t>
  </si>
  <si>
    <t>Punasaba-kõnnuõgija</t>
  </si>
  <si>
    <t>Lanius phoenicuroides</t>
  </si>
  <si>
    <t>Mustlauk-õgija</t>
  </si>
  <si>
    <t>Lanius minor</t>
  </si>
  <si>
    <t>Hallõgija</t>
  </si>
  <si>
    <t>Lanius excubitor</t>
  </si>
  <si>
    <t>Punapea-õgija</t>
  </si>
  <si>
    <t>Lanius senator</t>
  </si>
  <si>
    <t>Peoleo</t>
  </si>
  <si>
    <t>Oriolus oriolus</t>
  </si>
  <si>
    <t>Laanenäär</t>
  </si>
  <si>
    <t>Perisoreus infaustus</t>
  </si>
  <si>
    <t>Pasknäär</t>
  </si>
  <si>
    <t>Garrulus glandarius</t>
  </si>
  <si>
    <t>Harakas</t>
  </si>
  <si>
    <t>Pica pica</t>
  </si>
  <si>
    <t>Mänsak</t>
  </si>
  <si>
    <t>Nucifraga caryocatactes</t>
  </si>
  <si>
    <t>Hakk</t>
  </si>
  <si>
    <t>Coloeus monedula</t>
  </si>
  <si>
    <t>Künnivares</t>
  </si>
  <si>
    <t>Corvus frugilegus</t>
  </si>
  <si>
    <t>Mustvares</t>
  </si>
  <si>
    <t>Corvus corone</t>
  </si>
  <si>
    <t>Hallvares</t>
  </si>
  <si>
    <t>Corvus cornix</t>
  </si>
  <si>
    <t>Ronk</t>
  </si>
  <si>
    <t>Corvus corax</t>
  </si>
  <si>
    <t>Siidisaba</t>
  </si>
  <si>
    <t>Bombycilla garrulus</t>
  </si>
  <si>
    <t>Musttihane</t>
  </si>
  <si>
    <t>Periparus ater</t>
  </si>
  <si>
    <t>Tutt-tihane</t>
  </si>
  <si>
    <t>Lophophanes cristatus</t>
  </si>
  <si>
    <t>Taigatihane</t>
  </si>
  <si>
    <t>Poecile cinctus</t>
  </si>
  <si>
    <t>Salutihane</t>
  </si>
  <si>
    <t>Poecile palustris</t>
  </si>
  <si>
    <t>Põhjatihane</t>
  </si>
  <si>
    <t>Poecile montanus</t>
  </si>
  <si>
    <t>Sinitihane</t>
  </si>
  <si>
    <t>Cyanistes caeruleus</t>
  </si>
  <si>
    <t>Lasuurtihane</t>
  </si>
  <si>
    <t>Cyanistes cyanus</t>
  </si>
  <si>
    <t>Rasvatihane</t>
  </si>
  <si>
    <t>Parus major</t>
  </si>
  <si>
    <t>Kukkurtihane</t>
  </si>
  <si>
    <t>Remiz pendulinus</t>
  </si>
  <si>
    <t>Roohabekas</t>
  </si>
  <si>
    <t>Panurus biarmicus</t>
  </si>
  <si>
    <t>Nõmmelõoke</t>
  </si>
  <si>
    <t>Lullula arborea</t>
  </si>
  <si>
    <t>Põldlõoke</t>
  </si>
  <si>
    <t>Alauda arvensis</t>
  </si>
  <si>
    <t>Tuttlõoke</t>
  </si>
  <si>
    <t>Galerida cristata</t>
  </si>
  <si>
    <t>Sarviklõoke</t>
  </si>
  <si>
    <t>Eremophila alpestris</t>
  </si>
  <si>
    <t>Välja-väikelõoke</t>
  </si>
  <si>
    <t>Calandrella brachydactyla</t>
  </si>
  <si>
    <t>Stepilõoke</t>
  </si>
  <si>
    <t>Melanocorypha calandra</t>
  </si>
  <si>
    <t>Kaldapääsuke</t>
  </si>
  <si>
    <t>Riparia riparia</t>
  </si>
  <si>
    <t>Kivipääsuke</t>
  </si>
  <si>
    <t>Ptyonoprogne rupestris</t>
  </si>
  <si>
    <t>Suitsupääsuke</t>
  </si>
  <si>
    <t>Hirundo rustica</t>
  </si>
  <si>
    <t>Räästapääsuke</t>
  </si>
  <si>
    <t>Delichon urbicum</t>
  </si>
  <si>
    <t>Roostepääsuke</t>
  </si>
  <si>
    <t>Cecropis daurica</t>
  </si>
  <si>
    <t>Sabatihane</t>
  </si>
  <si>
    <t>Aegithalos caudatus</t>
  </si>
  <si>
    <t>Mets-lehelind</t>
  </si>
  <si>
    <t>Phylloscopus sibilatrix</t>
  </si>
  <si>
    <t>Tuhk-lehelind</t>
  </si>
  <si>
    <t>Phylloscopus humei</t>
  </si>
  <si>
    <t>Vööt-lehelind</t>
  </si>
  <si>
    <t>Phylloscopus inornatus</t>
  </si>
  <si>
    <t>Kuld-lehelind</t>
  </si>
  <si>
    <t>Phylloscopus proregulus</t>
  </si>
  <si>
    <t>Siberi lehelind</t>
  </si>
  <si>
    <t>Phylloscopus schwarzi</t>
  </si>
  <si>
    <t>Tõmmu-lehelind</t>
  </si>
  <si>
    <t>Phylloscopus fuscatus</t>
  </si>
  <si>
    <t>Salu-lehelind</t>
  </si>
  <si>
    <t>Phylloscopus trochilus</t>
  </si>
  <si>
    <t>Väike-lehelind</t>
  </si>
  <si>
    <t>Phylloscopus collybita</t>
  </si>
  <si>
    <t>Nõlva-lehelind</t>
  </si>
  <si>
    <t>Phylloscopus trochiloides</t>
  </si>
  <si>
    <t>Põhja-lehelind</t>
  </si>
  <si>
    <t>Phylloscopus borealis</t>
  </si>
  <si>
    <t>Rästas-roolind</t>
  </si>
  <si>
    <t>Acrocephalus arundinaceus</t>
  </si>
  <si>
    <t>Tarna-roolind</t>
  </si>
  <si>
    <t>Acrocephalus paludicola</t>
  </si>
  <si>
    <t>Kõrkja-roolind</t>
  </si>
  <si>
    <t>Acrocephalus schoenobaenus</t>
  </si>
  <si>
    <t>Padu-roolind</t>
  </si>
  <si>
    <t>Acrocephalus agricola</t>
  </si>
  <si>
    <t>Aed-roolind</t>
  </si>
  <si>
    <t>Acrocephalus dumetorum</t>
  </si>
  <si>
    <t>Tiigi-roolind</t>
  </si>
  <si>
    <t>Acrocephalus scirpaceus</t>
  </si>
  <si>
    <t>Putke-roolind</t>
  </si>
  <si>
    <t>Acrocephalus palustris</t>
  </si>
  <si>
    <t>Väike-käosulane</t>
  </si>
  <si>
    <t>Iduna caligata</t>
  </si>
  <si>
    <t>Leet-käosulane</t>
  </si>
  <si>
    <t>Iduna pallida</t>
  </si>
  <si>
    <t>Käosulane</t>
  </si>
  <si>
    <t>Hippolais icterina</t>
  </si>
  <si>
    <t>Jõgi-ritsiklind</t>
  </si>
  <si>
    <t>Locustella fluviatilis</t>
  </si>
  <si>
    <t>Roo-ritsiklind</t>
  </si>
  <si>
    <t>Locustella luscinioides</t>
  </si>
  <si>
    <t>Võsa-ritsiklind</t>
  </si>
  <si>
    <t>Locustella naevia</t>
  </si>
  <si>
    <t>Mustpea-põõsalind</t>
  </si>
  <si>
    <t>Sylvia atricapilla</t>
  </si>
  <si>
    <t>Aed-põõsalind</t>
  </si>
  <si>
    <t>Sylvia borin</t>
  </si>
  <si>
    <t>Vööt-põõsalind</t>
  </si>
  <si>
    <t>Curruca nisoria</t>
  </si>
  <si>
    <t>Väike-põõsalind</t>
  </si>
  <si>
    <t>Curruca curruca</t>
  </si>
  <si>
    <t>Kõrbe-põõsalind</t>
  </si>
  <si>
    <t>Curruca nana</t>
  </si>
  <si>
    <t>Punakurk-põõsalind</t>
  </si>
  <si>
    <t>Curruca cantillans</t>
  </si>
  <si>
    <t>Pruunselg-põõsalind</t>
  </si>
  <si>
    <t>Curruca communis</t>
  </si>
  <si>
    <t>Lääne-pöialpoiss</t>
  </si>
  <si>
    <t>Regulus ignicapilla</t>
  </si>
  <si>
    <t>Pöialpoiss</t>
  </si>
  <si>
    <t>Regulus regulus</t>
  </si>
  <si>
    <t>Käblik</t>
  </si>
  <si>
    <t>Troglodytes troglodytes</t>
  </si>
  <si>
    <t>Puukoristaja</t>
  </si>
  <si>
    <t>Sitta europaea</t>
  </si>
  <si>
    <t>Porr</t>
  </si>
  <si>
    <t>Certhia familiaris</t>
  </si>
  <si>
    <t>Roosa-kuldnokk</t>
  </si>
  <si>
    <t>Pastor roseus</t>
  </si>
  <si>
    <t>Kuldnokk</t>
  </si>
  <si>
    <t>Sturnus vulgaris</t>
  </si>
  <si>
    <t>Laulurästas</t>
  </si>
  <si>
    <t>Turdus philomelos</t>
  </si>
  <si>
    <t>Hoburästas</t>
  </si>
  <si>
    <t>Turdus viscivorus</t>
  </si>
  <si>
    <t>Vainurästas</t>
  </si>
  <si>
    <t>Turdus iliacus</t>
  </si>
  <si>
    <t>Musträstas</t>
  </si>
  <si>
    <t>Turdus merula</t>
  </si>
  <si>
    <t>Hallrästas</t>
  </si>
  <si>
    <t>Turdus pilaris</t>
  </si>
  <si>
    <t>Kaelusrästas</t>
  </si>
  <si>
    <t>Turdus torquatus</t>
  </si>
  <si>
    <t>Mustpugu-rästas</t>
  </si>
  <si>
    <t>Turdus atrogularis</t>
  </si>
  <si>
    <t>Ruskerästas</t>
  </si>
  <si>
    <t>Turdus naumanni</t>
  </si>
  <si>
    <t>Hall-kärbsenäpp</t>
  </si>
  <si>
    <t>Muscicapa striata</t>
  </si>
  <si>
    <t>Punarind</t>
  </si>
  <si>
    <t>Erithacus rubecula</t>
  </si>
  <si>
    <t>Sinirind</t>
  </si>
  <si>
    <t>Luscinia svecica</t>
  </si>
  <si>
    <t>Ööbik</t>
  </si>
  <si>
    <t>Luscinia luscinia</t>
  </si>
  <si>
    <t>Rubiinööbik</t>
  </si>
  <si>
    <t>Calliope calliope</t>
  </si>
  <si>
    <t>Sinisaba</t>
  </si>
  <si>
    <t>Tarsiger cyanurus</t>
  </si>
  <si>
    <t>Väike-kärbsenäpp</t>
  </si>
  <si>
    <t>Ficedula parva</t>
  </si>
  <si>
    <t>Must-kärbsenäpp</t>
  </si>
  <si>
    <t>Ficedula hypoleuca</t>
  </si>
  <si>
    <t>Kaelus-kärbsenäpp</t>
  </si>
  <si>
    <t>Ficedula albicollis</t>
  </si>
  <si>
    <t>Must-lepalind</t>
  </si>
  <si>
    <t>Phoenicurus ochruros</t>
  </si>
  <si>
    <t>Lepalind</t>
  </si>
  <si>
    <t>Phoenicurus phoenicurus</t>
  </si>
  <si>
    <t>Kivisiirak</t>
  </si>
  <si>
    <t>Monticola saxatilis</t>
  </si>
  <si>
    <t>Kadakatäks</t>
  </si>
  <si>
    <t>Saxicola rubetra</t>
  </si>
  <si>
    <t>Euroopa kaelustäks</t>
  </si>
  <si>
    <t>Saxicola rubicola</t>
  </si>
  <si>
    <t>Niidu-kaelustäks</t>
  </si>
  <si>
    <t>Saxicola maurus</t>
  </si>
  <si>
    <t>Ida-kaelustäks</t>
  </si>
  <si>
    <t>Saxicola stejnegeri</t>
  </si>
  <si>
    <t>Kivitäks</t>
  </si>
  <si>
    <t>Oenanthe oenanthe</t>
  </si>
  <si>
    <t>Liiv-kivitäks</t>
  </si>
  <si>
    <t>Oenanthe isabellina</t>
  </si>
  <si>
    <t>Kõrbe-kivitäks</t>
  </si>
  <si>
    <t>Oenanthe deserti</t>
  </si>
  <si>
    <t>Nunn-kivitäks</t>
  </si>
  <si>
    <t>Oenanthe pleschanka</t>
  </si>
  <si>
    <t>Vesipapp</t>
  </si>
  <si>
    <t>Cinclus cinclus</t>
  </si>
  <si>
    <t>Põldvarblane</t>
  </si>
  <si>
    <t>Passer montanus</t>
  </si>
  <si>
    <t>Koduvarblane</t>
  </si>
  <si>
    <t>Passer domesticus</t>
  </si>
  <si>
    <t>Mägiraat</t>
  </si>
  <si>
    <t>Prunella collaris</t>
  </si>
  <si>
    <t>Siberi raat</t>
  </si>
  <si>
    <t>Prunella montanella</t>
  </si>
  <si>
    <t>Mustkurk-raat</t>
  </si>
  <si>
    <t>Prunella atrogularis</t>
  </si>
  <si>
    <t>Võsaraat</t>
  </si>
  <si>
    <t>Prunella modularis</t>
  </si>
  <si>
    <t>Hänilane</t>
  </si>
  <si>
    <t>Motacilla flava</t>
  </si>
  <si>
    <t>Idahänilane</t>
  </si>
  <si>
    <t>Motacilla tschutschensis</t>
  </si>
  <si>
    <t>Kuldhänilane</t>
  </si>
  <si>
    <t>Motacilla citreola</t>
  </si>
  <si>
    <t>Jõgivästrik</t>
  </si>
  <si>
    <t>Motacilla cinerea</t>
  </si>
  <si>
    <t>Linavästrik</t>
  </si>
  <si>
    <t>Motacilla alba</t>
  </si>
  <si>
    <t>Niidukiur</t>
  </si>
  <si>
    <t>Anthus richardi</t>
  </si>
  <si>
    <t>Mongoolia kiur</t>
  </si>
  <si>
    <t>Anthus godlewskii</t>
  </si>
  <si>
    <t>Nõmmekiur</t>
  </si>
  <si>
    <t>Anthus campestris</t>
  </si>
  <si>
    <t>Sookiur</t>
  </si>
  <si>
    <t>Anthus pratensis</t>
  </si>
  <si>
    <t>Metskiur</t>
  </si>
  <si>
    <t>Anthus trivialis</t>
  </si>
  <si>
    <t>Taigakiur</t>
  </si>
  <si>
    <t>Anthus hodgsoni</t>
  </si>
  <si>
    <t>Tundrakiur</t>
  </si>
  <si>
    <t>Anthus cervinus</t>
  </si>
  <si>
    <t>Mägikiur</t>
  </si>
  <si>
    <t>Anthus spinoletta</t>
  </si>
  <si>
    <t>Randkiur</t>
  </si>
  <si>
    <t>Anthus petrosus</t>
  </si>
  <si>
    <t>Metsvint</t>
  </si>
  <si>
    <t>Fringilla coelebs</t>
  </si>
  <si>
    <t>Põhjavint</t>
  </si>
  <si>
    <t>Fringilla montifringilla</t>
  </si>
  <si>
    <t>Suurnokk-vint</t>
  </si>
  <si>
    <t>Coccothraustes coccothraustes</t>
  </si>
  <si>
    <t>Männileevike</t>
  </si>
  <si>
    <t>Pinicola enucleator</t>
  </si>
  <si>
    <t>Leevike</t>
  </si>
  <si>
    <t>Pyrrhula pyrrhula</t>
  </si>
  <si>
    <t>Kõrbeleevike</t>
  </si>
  <si>
    <t>Bucanetes githagineus</t>
  </si>
  <si>
    <t>Karmiinleevike</t>
  </si>
  <si>
    <t>Carpodacus erythrinus</t>
  </si>
  <si>
    <t>Rohevint</t>
  </si>
  <si>
    <t>Chloris chloris</t>
  </si>
  <si>
    <t>Mägi-kanepilind</t>
  </si>
  <si>
    <t>Linaria flavirostris</t>
  </si>
  <si>
    <t>Kanepilind</t>
  </si>
  <si>
    <t>Linaria cannabina</t>
  </si>
  <si>
    <t>Urvalind</t>
  </si>
  <si>
    <t>Acanthis flammea</t>
  </si>
  <si>
    <t>Lõuna-urvalind</t>
  </si>
  <si>
    <t>Acanthis cabaret</t>
  </si>
  <si>
    <t>Hele-urvalind</t>
  </si>
  <si>
    <t>Acanthis hornemanni</t>
  </si>
  <si>
    <t>Männi-käbilind</t>
  </si>
  <si>
    <t>Loxia pytyopsittacus</t>
  </si>
  <si>
    <t>Kuuse-käbilind</t>
  </si>
  <si>
    <t>Loxia curvirostra</t>
  </si>
  <si>
    <t>Vööt-käbilind</t>
  </si>
  <si>
    <t>Loxia leucoptera</t>
  </si>
  <si>
    <t>Ohakalind</t>
  </si>
  <si>
    <t>Carduelis carduelis</t>
  </si>
  <si>
    <t>Koldvint</t>
  </si>
  <si>
    <t>Serinus serinus</t>
  </si>
  <si>
    <t>Siisike</t>
  </si>
  <si>
    <t>Spinus spinus</t>
  </si>
  <si>
    <t>Lapi tsiitsitaja</t>
  </si>
  <si>
    <t>Calcarius lapponicus</t>
  </si>
  <si>
    <t>Hangelind</t>
  </si>
  <si>
    <t>Plectrophenax nivalis</t>
  </si>
  <si>
    <t>Halltsiitsitaja</t>
  </si>
  <si>
    <t>Emberiza calandra</t>
  </si>
  <si>
    <t>Talvike</t>
  </si>
  <si>
    <t>Emberiza citrinella</t>
  </si>
  <si>
    <t>Põldtsiitsitaja</t>
  </si>
  <si>
    <t>Emberiza hortulana</t>
  </si>
  <si>
    <t>Väiketsiitsitaja</t>
  </si>
  <si>
    <t>Emberiza pusilla</t>
  </si>
  <si>
    <t>Põhjatsiitsitaja</t>
  </si>
  <si>
    <t>Emberiza rustica</t>
  </si>
  <si>
    <t>Kuldtsiitsitaja</t>
  </si>
  <si>
    <t>Emberiza aureola</t>
  </si>
  <si>
    <t>Mustpea-tsiitsitaja</t>
  </si>
  <si>
    <t>Emberiza melanocephala</t>
  </si>
  <si>
    <t>Punapea-tsiitsitaja</t>
  </si>
  <si>
    <t>Emberiza bruniceps</t>
  </si>
  <si>
    <t>Rootsiitsitaja</t>
  </si>
  <si>
    <t>Emberiza schoeniclus</t>
  </si>
  <si>
    <t>Rebassidrik</t>
  </si>
  <si>
    <t>Passerella iliaca</t>
  </si>
  <si>
    <t>Tornide linnuvaatluspäeva 10.05.2025 tulemused</t>
  </si>
  <si>
    <t>Torn</t>
  </si>
  <si>
    <t>Vaatlejate arv</t>
  </si>
  <si>
    <t>Kabli</t>
  </si>
  <si>
    <t>Jõesuu</t>
  </si>
  <si>
    <t>Lepispea</t>
  </si>
  <si>
    <t>KOKKU</t>
  </si>
  <si>
    <t>Korraldaja Eesti Ornitoloogiaühing (eoy.ee)</t>
  </si>
  <si>
    <t>Tartu Toomkirik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</si>
</sst>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333333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</cellXfs>
  <cellStyles count="1">
    <cellStyle name="Normaallaa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001"/>
  <sheetViews>
    <sheetView tabSelected="1" workbookViewId="0"/>
  </sheetViews>
  <sheetFormatPr defaultColWidth="12.6328125" defaultRowHeight="15.75" customHeight="1" x14ac:dyDescent="0.25"/>
  <cols>
    <col min="1" max="1" width="5.54296875" style="1" customWidth="1"/>
    <col min="2" max="2" width="19.54296875" style="1" bestFit="1" customWidth="1"/>
    <col min="3" max="3" width="26.81640625" style="1" bestFit="1" customWidth="1"/>
    <col min="4" max="4" width="12.54296875" style="1" bestFit="1" customWidth="1"/>
    <col min="5" max="5" width="12.1796875" style="1" customWidth="1"/>
    <col min="6" max="6" width="4.81640625" style="2" bestFit="1" customWidth="1"/>
    <col min="7" max="7" width="6.54296875" style="2" bestFit="1" customWidth="1"/>
    <col min="8" max="8" width="5.453125" style="2" bestFit="1" customWidth="1"/>
    <col min="9" max="9" width="4.6328125" style="2" bestFit="1" customWidth="1"/>
    <col min="10" max="10" width="12.08984375" style="2" bestFit="1" customWidth="1"/>
    <col min="11" max="11" width="8.08984375" style="2" bestFit="1" customWidth="1"/>
    <col min="12" max="12" width="14.36328125" style="2" bestFit="1" customWidth="1"/>
    <col min="13" max="13" width="6.36328125" style="2" bestFit="1" customWidth="1"/>
    <col min="14" max="14" width="21.1796875" style="2" bestFit="1" customWidth="1"/>
    <col min="15" max="15" width="10.90625" style="2" bestFit="1" customWidth="1"/>
    <col min="16" max="16" width="10.36328125" style="2" bestFit="1" customWidth="1"/>
    <col min="17" max="17" width="9.1796875" style="2" bestFit="1" customWidth="1"/>
    <col min="18" max="18" width="6.81640625" style="2" bestFit="1" customWidth="1"/>
    <col min="19" max="19" width="19.1796875" style="2" bestFit="1" customWidth="1"/>
    <col min="20" max="20" width="7.36328125" style="2" bestFit="1" customWidth="1"/>
    <col min="21" max="21" width="23.81640625" style="2" bestFit="1" customWidth="1"/>
    <col min="22" max="22" width="16.26953125" style="2" bestFit="1" customWidth="1"/>
    <col min="23" max="16384" width="12.6328125" style="1"/>
  </cols>
  <sheetData>
    <row r="1" spans="1:22" ht="14.5" x14ac:dyDescent="0.25">
      <c r="A1" s="4" t="s">
        <v>818</v>
      </c>
      <c r="S1" s="3"/>
    </row>
    <row r="2" spans="1:22" ht="14.5" x14ac:dyDescent="0.25">
      <c r="A2" s="19" t="s">
        <v>825</v>
      </c>
      <c r="S2" s="3"/>
    </row>
    <row r="3" spans="1:22" ht="14.5" x14ac:dyDescent="0.25">
      <c r="S3" s="3"/>
    </row>
    <row r="4" spans="1:22" ht="14.5" x14ac:dyDescent="0.25">
      <c r="E4" s="20" t="s">
        <v>824</v>
      </c>
      <c r="S4" s="3"/>
    </row>
    <row r="5" spans="1:22" s="2" customFormat="1" ht="14.5" x14ac:dyDescent="0.25">
      <c r="A5" s="13"/>
      <c r="B5" s="13"/>
      <c r="C5" s="13"/>
      <c r="D5" s="8" t="s">
        <v>819</v>
      </c>
      <c r="E5" s="8">
        <f>COUNTA(F5:V5)</f>
        <v>17</v>
      </c>
      <c r="F5" s="7" t="s">
        <v>821</v>
      </c>
      <c r="G5" s="7" t="s">
        <v>822</v>
      </c>
      <c r="H5" s="7" t="s">
        <v>0</v>
      </c>
      <c r="I5" s="7" t="s">
        <v>1</v>
      </c>
      <c r="J5" s="7" t="s">
        <v>2</v>
      </c>
      <c r="K5" s="7" t="s">
        <v>823</v>
      </c>
      <c r="L5" s="8" t="s">
        <v>826</v>
      </c>
      <c r="M5" s="7" t="s">
        <v>3</v>
      </c>
      <c r="N5" s="8" t="s">
        <v>4</v>
      </c>
      <c r="O5" s="8" t="s">
        <v>5</v>
      </c>
      <c r="P5" s="8" t="s">
        <v>6</v>
      </c>
      <c r="Q5" s="8" t="s">
        <v>7</v>
      </c>
      <c r="R5" s="8" t="s">
        <v>8</v>
      </c>
      <c r="S5" s="8" t="s">
        <v>9</v>
      </c>
      <c r="T5" s="7" t="s">
        <v>10</v>
      </c>
      <c r="U5" s="8" t="s">
        <v>11</v>
      </c>
      <c r="V5" s="7" t="s">
        <v>12</v>
      </c>
    </row>
    <row r="6" spans="1:22" s="2" customFormat="1" ht="14.5" x14ac:dyDescent="0.25">
      <c r="A6" s="13"/>
      <c r="B6" s="13"/>
      <c r="C6" s="13"/>
      <c r="D6" s="16" t="s">
        <v>820</v>
      </c>
      <c r="E6" s="16">
        <f>SUM(F6:V6)</f>
        <v>137</v>
      </c>
      <c r="F6" s="9">
        <v>4</v>
      </c>
      <c r="G6" s="9">
        <v>16</v>
      </c>
      <c r="H6" s="9">
        <v>1</v>
      </c>
      <c r="I6" s="9">
        <v>8</v>
      </c>
      <c r="J6" s="9">
        <v>2</v>
      </c>
      <c r="K6" s="9">
        <v>7</v>
      </c>
      <c r="L6" s="10">
        <v>5</v>
      </c>
      <c r="M6" s="9">
        <v>3</v>
      </c>
      <c r="N6" s="10">
        <v>1</v>
      </c>
      <c r="O6" s="10">
        <v>4</v>
      </c>
      <c r="P6" s="10">
        <v>5</v>
      </c>
      <c r="Q6" s="10">
        <v>2</v>
      </c>
      <c r="R6" s="10">
        <v>55</v>
      </c>
      <c r="S6" s="10">
        <v>1</v>
      </c>
      <c r="T6" s="9">
        <v>15</v>
      </c>
      <c r="U6" s="10">
        <v>2</v>
      </c>
      <c r="V6" s="9">
        <v>6</v>
      </c>
    </row>
    <row r="7" spans="1:22" s="2" customFormat="1" ht="14.5" x14ac:dyDescent="0.25">
      <c r="A7" s="17" t="s">
        <v>13</v>
      </c>
      <c r="B7" s="17" t="s">
        <v>14</v>
      </c>
      <c r="C7" s="17" t="s">
        <v>15</v>
      </c>
      <c r="D7" s="18" t="s">
        <v>16</v>
      </c>
      <c r="E7" s="18">
        <f>COUNTIF(D8:D407,"&gt;0")</f>
        <v>178</v>
      </c>
      <c r="F7" s="11">
        <f>COUNTIFS(F8:F408,"&lt;&gt;0", F8:F408, "&lt;&gt;")</f>
        <v>93</v>
      </c>
      <c r="G7" s="11">
        <f t="shared" ref="G7:V7" si="0">COUNTIFS(G8:G408,"&lt;&gt;0", G8:G408, "&lt;&gt;")</f>
        <v>95</v>
      </c>
      <c r="H7" s="11">
        <f t="shared" si="0"/>
        <v>40</v>
      </c>
      <c r="I7" s="11">
        <f t="shared" si="0"/>
        <v>68</v>
      </c>
      <c r="J7" s="11">
        <f t="shared" si="0"/>
        <v>7</v>
      </c>
      <c r="K7" s="11">
        <f t="shared" si="0"/>
        <v>68</v>
      </c>
      <c r="L7" s="11">
        <f t="shared" si="0"/>
        <v>37</v>
      </c>
      <c r="M7" s="11">
        <f t="shared" si="0"/>
        <v>32</v>
      </c>
      <c r="N7" s="11">
        <f t="shared" si="0"/>
        <v>76</v>
      </c>
      <c r="O7" s="11">
        <f t="shared" si="0"/>
        <v>61</v>
      </c>
      <c r="P7" s="11">
        <f t="shared" si="0"/>
        <v>77</v>
      </c>
      <c r="Q7" s="11">
        <f t="shared" si="0"/>
        <v>30</v>
      </c>
      <c r="R7" s="11">
        <f t="shared" si="0"/>
        <v>112</v>
      </c>
      <c r="S7" s="11">
        <f t="shared" si="0"/>
        <v>64</v>
      </c>
      <c r="T7" s="11">
        <f t="shared" si="0"/>
        <v>64</v>
      </c>
      <c r="U7" s="11">
        <f t="shared" si="0"/>
        <v>71</v>
      </c>
      <c r="V7" s="11">
        <f t="shared" si="0"/>
        <v>76</v>
      </c>
    </row>
    <row r="8" spans="1:22" ht="15.75" customHeight="1" x14ac:dyDescent="0.25">
      <c r="A8" s="6">
        <v>1</v>
      </c>
      <c r="B8" s="6" t="s">
        <v>17</v>
      </c>
      <c r="C8" s="12" t="s">
        <v>18</v>
      </c>
      <c r="D8" s="6">
        <f>COUNTIFS(F8:Y8, "&lt;&gt;0", F8:Y8, "&lt;&gt;")</f>
        <v>1</v>
      </c>
      <c r="E8" s="6"/>
      <c r="F8" s="13"/>
      <c r="G8" s="13">
        <v>0</v>
      </c>
      <c r="H8" s="13">
        <v>0</v>
      </c>
      <c r="I8" s="13">
        <v>0</v>
      </c>
      <c r="J8" s="14" t="s">
        <v>19</v>
      </c>
      <c r="K8" s="15"/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4">
        <v>0</v>
      </c>
      <c r="U8" s="13">
        <v>0</v>
      </c>
      <c r="V8" s="14">
        <v>0</v>
      </c>
    </row>
    <row r="9" spans="1:22" ht="15.75" customHeight="1" x14ac:dyDescent="0.25">
      <c r="A9" s="6">
        <v>2</v>
      </c>
      <c r="B9" s="6" t="s">
        <v>20</v>
      </c>
      <c r="C9" s="12" t="s">
        <v>21</v>
      </c>
      <c r="D9" s="6">
        <f t="shared" ref="D9:D72" si="1">COUNTIFS(F9:Y9, "&lt;&gt;0", F9:Y9, "&lt;&gt;")</f>
        <v>0</v>
      </c>
      <c r="E9" s="6"/>
      <c r="F9" s="13"/>
      <c r="G9" s="13">
        <v>0</v>
      </c>
      <c r="H9" s="13">
        <v>0</v>
      </c>
      <c r="I9" s="13">
        <v>0</v>
      </c>
      <c r="J9" s="13"/>
      <c r="K9" s="15"/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4">
        <v>0</v>
      </c>
      <c r="U9" s="13">
        <v>0</v>
      </c>
      <c r="V9" s="14">
        <v>0</v>
      </c>
    </row>
    <row r="10" spans="1:22" ht="15.75" customHeight="1" x14ac:dyDescent="0.25">
      <c r="A10" s="6">
        <v>3</v>
      </c>
      <c r="B10" s="6" t="s">
        <v>22</v>
      </c>
      <c r="C10" s="12" t="s">
        <v>23</v>
      </c>
      <c r="D10" s="6">
        <f t="shared" si="1"/>
        <v>1</v>
      </c>
      <c r="E10" s="6"/>
      <c r="F10" s="13"/>
      <c r="G10" s="13">
        <v>0</v>
      </c>
      <c r="H10" s="13">
        <v>0</v>
      </c>
      <c r="I10" s="13">
        <v>0</v>
      </c>
      <c r="J10" s="13"/>
      <c r="K10" s="15"/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4">
        <v>0</v>
      </c>
      <c r="U10" s="13">
        <v>0</v>
      </c>
      <c r="V10" s="14">
        <v>1</v>
      </c>
    </row>
    <row r="11" spans="1:22" ht="15.75" customHeight="1" x14ac:dyDescent="0.25">
      <c r="A11" s="6">
        <v>4</v>
      </c>
      <c r="B11" s="6" t="s">
        <v>24</v>
      </c>
      <c r="C11" s="12" t="s">
        <v>25</v>
      </c>
      <c r="D11" s="6">
        <f t="shared" si="1"/>
        <v>9</v>
      </c>
      <c r="E11" s="6"/>
      <c r="F11" s="14" t="s">
        <v>19</v>
      </c>
      <c r="G11" s="13">
        <v>0</v>
      </c>
      <c r="H11" s="13">
        <v>0</v>
      </c>
      <c r="I11" s="13">
        <v>1</v>
      </c>
      <c r="J11" s="13"/>
      <c r="K11" s="15">
        <v>1</v>
      </c>
      <c r="L11" s="13">
        <v>0</v>
      </c>
      <c r="M11" s="13">
        <v>1</v>
      </c>
      <c r="N11" s="13">
        <v>1</v>
      </c>
      <c r="O11" s="13">
        <v>0</v>
      </c>
      <c r="P11" s="13">
        <v>1</v>
      </c>
      <c r="Q11" s="13">
        <v>0</v>
      </c>
      <c r="R11" s="13">
        <v>1</v>
      </c>
      <c r="S11" s="13">
        <v>0</v>
      </c>
      <c r="T11" s="14">
        <v>30</v>
      </c>
      <c r="U11" s="13">
        <v>0</v>
      </c>
      <c r="V11" s="14">
        <v>1</v>
      </c>
    </row>
    <row r="12" spans="1:22" ht="15.75" customHeight="1" x14ac:dyDescent="0.25">
      <c r="A12" s="6">
        <v>5</v>
      </c>
      <c r="B12" s="6" t="s">
        <v>26</v>
      </c>
      <c r="C12" s="12" t="s">
        <v>27</v>
      </c>
      <c r="D12" s="6">
        <f t="shared" si="1"/>
        <v>6</v>
      </c>
      <c r="E12" s="6"/>
      <c r="F12" s="14" t="s">
        <v>19</v>
      </c>
      <c r="G12" s="13">
        <v>0</v>
      </c>
      <c r="H12" s="13">
        <v>0</v>
      </c>
      <c r="I12" s="13">
        <v>0</v>
      </c>
      <c r="J12" s="13"/>
      <c r="K12" s="15">
        <v>1</v>
      </c>
      <c r="L12" s="13">
        <v>0</v>
      </c>
      <c r="M12" s="13">
        <v>1</v>
      </c>
      <c r="N12" s="13">
        <v>1</v>
      </c>
      <c r="O12" s="13">
        <v>0</v>
      </c>
      <c r="P12" s="13">
        <v>0</v>
      </c>
      <c r="Q12" s="13">
        <v>0</v>
      </c>
      <c r="R12" s="13">
        <v>1</v>
      </c>
      <c r="S12" s="13">
        <v>0</v>
      </c>
      <c r="T12" s="14">
        <v>0</v>
      </c>
      <c r="U12" s="13">
        <v>0</v>
      </c>
      <c r="V12" s="14">
        <v>1</v>
      </c>
    </row>
    <row r="13" spans="1:22" ht="15.75" customHeight="1" x14ac:dyDescent="0.25">
      <c r="A13" s="6">
        <v>6</v>
      </c>
      <c r="B13" s="6" t="s">
        <v>28</v>
      </c>
      <c r="C13" s="12" t="s">
        <v>29</v>
      </c>
      <c r="D13" s="6">
        <f t="shared" si="1"/>
        <v>0</v>
      </c>
      <c r="E13" s="6"/>
      <c r="F13" s="13"/>
      <c r="G13" s="13">
        <v>0</v>
      </c>
      <c r="H13" s="13">
        <v>0</v>
      </c>
      <c r="I13" s="13">
        <v>0</v>
      </c>
      <c r="J13" s="13"/>
      <c r="K13" s="15"/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4">
        <v>0</v>
      </c>
      <c r="U13" s="13">
        <v>0</v>
      </c>
      <c r="V13" s="14">
        <v>0</v>
      </c>
    </row>
    <row r="14" spans="1:22" ht="15.75" customHeight="1" x14ac:dyDescent="0.25">
      <c r="A14" s="6">
        <v>7</v>
      </c>
      <c r="B14" s="6" t="s">
        <v>30</v>
      </c>
      <c r="C14" s="12" t="s">
        <v>31</v>
      </c>
      <c r="D14" s="6">
        <f t="shared" si="1"/>
        <v>0</v>
      </c>
      <c r="E14" s="6"/>
      <c r="F14" s="13"/>
      <c r="G14" s="13">
        <v>0</v>
      </c>
      <c r="H14" s="13">
        <v>0</v>
      </c>
      <c r="I14" s="13">
        <v>0</v>
      </c>
      <c r="J14" s="13"/>
      <c r="K14" s="15"/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4">
        <v>0</v>
      </c>
      <c r="U14" s="13">
        <v>0</v>
      </c>
      <c r="V14" s="14">
        <v>0</v>
      </c>
    </row>
    <row r="15" spans="1:22" ht="15.75" customHeight="1" x14ac:dyDescent="0.25">
      <c r="A15" s="6">
        <v>8</v>
      </c>
      <c r="B15" s="6" t="s">
        <v>32</v>
      </c>
      <c r="C15" s="12" t="s">
        <v>33</v>
      </c>
      <c r="D15" s="6">
        <f t="shared" si="1"/>
        <v>13</v>
      </c>
      <c r="E15" s="6"/>
      <c r="F15" s="14" t="s">
        <v>19</v>
      </c>
      <c r="G15" s="13">
        <v>1</v>
      </c>
      <c r="H15" s="13">
        <v>1</v>
      </c>
      <c r="I15" s="13">
        <v>1</v>
      </c>
      <c r="J15" s="13"/>
      <c r="K15" s="15">
        <v>1</v>
      </c>
      <c r="L15" s="13">
        <v>1</v>
      </c>
      <c r="M15" s="13">
        <v>0</v>
      </c>
      <c r="N15" s="13">
        <v>0</v>
      </c>
      <c r="O15" s="13" t="s">
        <v>19</v>
      </c>
      <c r="P15" s="13">
        <v>1</v>
      </c>
      <c r="Q15" s="13">
        <v>30</v>
      </c>
      <c r="R15" s="13">
        <v>1</v>
      </c>
      <c r="S15" s="13">
        <v>1</v>
      </c>
      <c r="T15" s="14">
        <v>0</v>
      </c>
      <c r="U15" s="13">
        <v>2000</v>
      </c>
      <c r="V15" s="14">
        <v>1</v>
      </c>
    </row>
    <row r="16" spans="1:22" ht="15.75" customHeight="1" x14ac:dyDescent="0.25">
      <c r="A16" s="6">
        <v>9</v>
      </c>
      <c r="B16" s="6" t="s">
        <v>34</v>
      </c>
      <c r="C16" s="12" t="s">
        <v>35</v>
      </c>
      <c r="D16" s="6">
        <f t="shared" si="1"/>
        <v>16</v>
      </c>
      <c r="E16" s="6"/>
      <c r="F16" s="14" t="s">
        <v>19</v>
      </c>
      <c r="G16" s="13">
        <v>1</v>
      </c>
      <c r="H16" s="13">
        <v>1</v>
      </c>
      <c r="I16" s="13">
        <v>1</v>
      </c>
      <c r="J16" s="13"/>
      <c r="K16" s="15">
        <v>1</v>
      </c>
      <c r="L16" s="13">
        <v>1</v>
      </c>
      <c r="M16" s="13">
        <v>1</v>
      </c>
      <c r="N16" s="13">
        <v>1</v>
      </c>
      <c r="O16" s="13" t="s">
        <v>19</v>
      </c>
      <c r="P16" s="13">
        <v>1</v>
      </c>
      <c r="Q16" s="13">
        <v>40</v>
      </c>
      <c r="R16" s="13">
        <v>1</v>
      </c>
      <c r="S16" s="13">
        <v>1</v>
      </c>
      <c r="T16" s="14">
        <v>100</v>
      </c>
      <c r="U16" s="13">
        <v>1000</v>
      </c>
      <c r="V16" s="14">
        <v>1</v>
      </c>
    </row>
    <row r="17" spans="1:22" ht="15.75" customHeight="1" x14ac:dyDescent="0.25">
      <c r="A17" s="6">
        <v>10</v>
      </c>
      <c r="B17" s="6" t="s">
        <v>36</v>
      </c>
      <c r="C17" s="12" t="s">
        <v>37</v>
      </c>
      <c r="D17" s="6">
        <f t="shared" si="1"/>
        <v>0</v>
      </c>
      <c r="E17" s="6"/>
      <c r="F17" s="13"/>
      <c r="G17" s="13">
        <v>0</v>
      </c>
      <c r="H17" s="13">
        <v>0</v>
      </c>
      <c r="I17" s="13">
        <v>0</v>
      </c>
      <c r="J17" s="13"/>
      <c r="K17" s="15"/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4">
        <v>0</v>
      </c>
      <c r="U17" s="13">
        <v>0</v>
      </c>
      <c r="V17" s="14">
        <v>0</v>
      </c>
    </row>
    <row r="18" spans="1:22" ht="15.75" customHeight="1" x14ac:dyDescent="0.25">
      <c r="A18" s="6">
        <v>11</v>
      </c>
      <c r="B18" s="6" t="s">
        <v>38</v>
      </c>
      <c r="C18" s="12" t="s">
        <v>39</v>
      </c>
      <c r="D18" s="6">
        <f t="shared" si="1"/>
        <v>15</v>
      </c>
      <c r="E18" s="6"/>
      <c r="F18" s="14" t="s">
        <v>19</v>
      </c>
      <c r="G18" s="13">
        <v>1</v>
      </c>
      <c r="H18" s="13">
        <v>1</v>
      </c>
      <c r="I18" s="13">
        <v>1</v>
      </c>
      <c r="J18" s="13"/>
      <c r="K18" s="15">
        <v>1</v>
      </c>
      <c r="L18" s="13">
        <v>1</v>
      </c>
      <c r="M18" s="13">
        <v>1</v>
      </c>
      <c r="N18" s="13">
        <v>1</v>
      </c>
      <c r="O18" s="13" t="s">
        <v>19</v>
      </c>
      <c r="P18" s="13">
        <v>1</v>
      </c>
      <c r="Q18" s="13">
        <v>0</v>
      </c>
      <c r="R18" s="13">
        <v>1</v>
      </c>
      <c r="S18" s="13">
        <v>1</v>
      </c>
      <c r="T18" s="14">
        <v>15</v>
      </c>
      <c r="U18" s="13">
        <v>1</v>
      </c>
      <c r="V18" s="14">
        <v>1</v>
      </c>
    </row>
    <row r="19" spans="1:22" ht="15.75" customHeight="1" x14ac:dyDescent="0.25">
      <c r="A19" s="6">
        <v>12</v>
      </c>
      <c r="B19" s="6" t="s">
        <v>40</v>
      </c>
      <c r="C19" s="12" t="s">
        <v>41</v>
      </c>
      <c r="D19" s="6">
        <f t="shared" si="1"/>
        <v>1</v>
      </c>
      <c r="E19" s="6"/>
      <c r="F19" s="13"/>
      <c r="G19" s="13">
        <v>0</v>
      </c>
      <c r="H19" s="13">
        <v>0</v>
      </c>
      <c r="I19" s="13">
        <v>0</v>
      </c>
      <c r="J19" s="13"/>
      <c r="K19" s="15"/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1</v>
      </c>
      <c r="S19" s="13">
        <v>0</v>
      </c>
      <c r="T19" s="14">
        <v>0</v>
      </c>
      <c r="U19" s="13">
        <v>0</v>
      </c>
      <c r="V19" s="14">
        <v>0</v>
      </c>
    </row>
    <row r="20" spans="1:22" ht="15.75" customHeight="1" x14ac:dyDescent="0.25">
      <c r="A20" s="6">
        <v>13</v>
      </c>
      <c r="B20" s="6" t="s">
        <v>42</v>
      </c>
      <c r="C20" s="12" t="s">
        <v>43</v>
      </c>
      <c r="D20" s="6">
        <f t="shared" si="1"/>
        <v>8</v>
      </c>
      <c r="E20" s="6"/>
      <c r="F20" s="14" t="s">
        <v>19</v>
      </c>
      <c r="G20" s="13">
        <v>1</v>
      </c>
      <c r="H20" s="13">
        <v>1</v>
      </c>
      <c r="I20" s="13">
        <v>0</v>
      </c>
      <c r="J20" s="13"/>
      <c r="K20" s="15"/>
      <c r="L20" s="13">
        <v>0</v>
      </c>
      <c r="M20" s="13">
        <v>0</v>
      </c>
      <c r="N20" s="13">
        <v>0</v>
      </c>
      <c r="O20" s="13">
        <v>0</v>
      </c>
      <c r="P20" s="13">
        <v>1</v>
      </c>
      <c r="Q20" s="13">
        <v>0</v>
      </c>
      <c r="R20" s="13">
        <v>1</v>
      </c>
      <c r="S20" s="13">
        <v>1</v>
      </c>
      <c r="T20" s="14">
        <v>1</v>
      </c>
      <c r="U20" s="13">
        <v>0</v>
      </c>
      <c r="V20" s="14">
        <v>1</v>
      </c>
    </row>
    <row r="21" spans="1:22" ht="15.75" customHeight="1" x14ac:dyDescent="0.25">
      <c r="A21" s="6">
        <v>14</v>
      </c>
      <c r="B21" s="6" t="s">
        <v>44</v>
      </c>
      <c r="C21" s="12" t="s">
        <v>45</v>
      </c>
      <c r="D21" s="6">
        <f t="shared" si="1"/>
        <v>8</v>
      </c>
      <c r="E21" s="6"/>
      <c r="F21" s="14" t="s">
        <v>19</v>
      </c>
      <c r="G21" s="13">
        <v>0</v>
      </c>
      <c r="H21" s="13">
        <v>0</v>
      </c>
      <c r="I21" s="13">
        <v>1</v>
      </c>
      <c r="J21" s="13"/>
      <c r="K21" s="15">
        <v>1</v>
      </c>
      <c r="L21" s="13">
        <v>0</v>
      </c>
      <c r="M21" s="13">
        <v>1</v>
      </c>
      <c r="N21" s="13">
        <v>1</v>
      </c>
      <c r="O21" s="13">
        <v>0</v>
      </c>
      <c r="P21" s="13">
        <v>0</v>
      </c>
      <c r="Q21" s="13">
        <v>0</v>
      </c>
      <c r="R21" s="13">
        <v>1</v>
      </c>
      <c r="S21" s="13">
        <v>0</v>
      </c>
      <c r="T21" s="14">
        <v>1</v>
      </c>
      <c r="U21" s="13">
        <v>0</v>
      </c>
      <c r="V21" s="14">
        <v>1</v>
      </c>
    </row>
    <row r="22" spans="1:22" ht="15.75" customHeight="1" x14ac:dyDescent="0.25">
      <c r="A22" s="6">
        <v>15</v>
      </c>
      <c r="B22" s="6" t="s">
        <v>46</v>
      </c>
      <c r="C22" s="12" t="s">
        <v>47</v>
      </c>
      <c r="D22" s="6">
        <f t="shared" si="1"/>
        <v>0</v>
      </c>
      <c r="E22" s="6"/>
      <c r="F22" s="13"/>
      <c r="G22" s="13">
        <v>0</v>
      </c>
      <c r="H22" s="13">
        <v>0</v>
      </c>
      <c r="I22" s="13">
        <v>0</v>
      </c>
      <c r="J22" s="13"/>
      <c r="K22" s="15"/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4">
        <v>0</v>
      </c>
      <c r="U22" s="13">
        <v>0</v>
      </c>
      <c r="V22" s="14">
        <v>0</v>
      </c>
    </row>
    <row r="23" spans="1:22" ht="15.75" customHeight="1" x14ac:dyDescent="0.25">
      <c r="A23" s="6">
        <v>16</v>
      </c>
      <c r="B23" s="6" t="s">
        <v>48</v>
      </c>
      <c r="C23" s="12" t="s">
        <v>49</v>
      </c>
      <c r="D23" s="6">
        <f t="shared" si="1"/>
        <v>0</v>
      </c>
      <c r="E23" s="6"/>
      <c r="F23" s="13"/>
      <c r="G23" s="13">
        <v>0</v>
      </c>
      <c r="H23" s="13">
        <v>0</v>
      </c>
      <c r="I23" s="13">
        <v>0</v>
      </c>
      <c r="J23" s="13"/>
      <c r="K23" s="15"/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4">
        <v>0</v>
      </c>
      <c r="U23" s="13">
        <v>0</v>
      </c>
      <c r="V23" s="14">
        <v>0</v>
      </c>
    </row>
    <row r="24" spans="1:22" ht="15.75" customHeight="1" x14ac:dyDescent="0.25">
      <c r="A24" s="6">
        <v>17</v>
      </c>
      <c r="B24" s="6" t="s">
        <v>50</v>
      </c>
      <c r="C24" s="12" t="s">
        <v>51</v>
      </c>
      <c r="D24" s="6">
        <f t="shared" si="1"/>
        <v>9</v>
      </c>
      <c r="E24" s="6"/>
      <c r="F24" s="14" t="s">
        <v>19</v>
      </c>
      <c r="G24" s="13">
        <v>1</v>
      </c>
      <c r="H24" s="13">
        <v>0</v>
      </c>
      <c r="I24" s="13">
        <v>0</v>
      </c>
      <c r="J24" s="13"/>
      <c r="K24" s="15">
        <v>1</v>
      </c>
      <c r="L24" s="13">
        <v>0</v>
      </c>
      <c r="M24" s="13">
        <v>0</v>
      </c>
      <c r="N24" s="13">
        <v>1</v>
      </c>
      <c r="O24" s="13" t="s">
        <v>19</v>
      </c>
      <c r="P24" s="13">
        <v>0</v>
      </c>
      <c r="Q24" s="13">
        <v>1</v>
      </c>
      <c r="R24" s="13">
        <v>1</v>
      </c>
      <c r="S24" s="13">
        <v>0</v>
      </c>
      <c r="T24" s="14">
        <v>2</v>
      </c>
      <c r="U24" s="13">
        <v>1</v>
      </c>
      <c r="V24" s="14">
        <v>0</v>
      </c>
    </row>
    <row r="25" spans="1:22" ht="15.75" customHeight="1" x14ac:dyDescent="0.25">
      <c r="A25" s="6">
        <v>18</v>
      </c>
      <c r="B25" s="6" t="s">
        <v>52</v>
      </c>
      <c r="C25" s="12" t="s">
        <v>53</v>
      </c>
      <c r="D25" s="6">
        <f t="shared" si="1"/>
        <v>0</v>
      </c>
      <c r="E25" s="6"/>
      <c r="F25" s="13"/>
      <c r="G25" s="13">
        <v>0</v>
      </c>
      <c r="H25" s="13">
        <v>0</v>
      </c>
      <c r="I25" s="13">
        <v>0</v>
      </c>
      <c r="J25" s="13"/>
      <c r="K25" s="15"/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4">
        <v>0</v>
      </c>
      <c r="U25" s="13">
        <v>0</v>
      </c>
      <c r="V25" s="14">
        <v>0</v>
      </c>
    </row>
    <row r="26" spans="1:22" ht="15.75" customHeight="1" x14ac:dyDescent="0.25">
      <c r="A26" s="6">
        <v>19</v>
      </c>
      <c r="B26" s="6" t="s">
        <v>54</v>
      </c>
      <c r="C26" s="12" t="s">
        <v>55</v>
      </c>
      <c r="D26" s="6">
        <f t="shared" si="1"/>
        <v>7</v>
      </c>
      <c r="E26" s="6"/>
      <c r="F26" s="13"/>
      <c r="G26" s="13">
        <v>1</v>
      </c>
      <c r="H26" s="13">
        <v>0</v>
      </c>
      <c r="I26" s="13">
        <v>0</v>
      </c>
      <c r="J26" s="13"/>
      <c r="K26" s="15"/>
      <c r="L26" s="13">
        <v>0</v>
      </c>
      <c r="M26" s="13">
        <v>1</v>
      </c>
      <c r="N26" s="13">
        <v>1</v>
      </c>
      <c r="O26" s="13">
        <v>0</v>
      </c>
      <c r="P26" s="13">
        <v>0</v>
      </c>
      <c r="Q26" s="13">
        <v>0</v>
      </c>
      <c r="R26" s="13">
        <v>1</v>
      </c>
      <c r="S26" s="13">
        <v>1</v>
      </c>
      <c r="T26" s="14">
        <v>1</v>
      </c>
      <c r="U26" s="13">
        <v>0</v>
      </c>
      <c r="V26" s="14">
        <v>1</v>
      </c>
    </row>
    <row r="27" spans="1:22" ht="15.75" customHeight="1" x14ac:dyDescent="0.25">
      <c r="A27" s="6">
        <v>20</v>
      </c>
      <c r="B27" s="6" t="s">
        <v>56</v>
      </c>
      <c r="C27" s="12" t="s">
        <v>57</v>
      </c>
      <c r="D27" s="6">
        <f t="shared" si="1"/>
        <v>10</v>
      </c>
      <c r="E27" s="6"/>
      <c r="F27" s="14" t="s">
        <v>19</v>
      </c>
      <c r="G27" s="13">
        <v>1</v>
      </c>
      <c r="H27" s="13">
        <v>0</v>
      </c>
      <c r="I27" s="13">
        <v>0</v>
      </c>
      <c r="J27" s="13"/>
      <c r="K27" s="15"/>
      <c r="L27" s="13">
        <v>0</v>
      </c>
      <c r="M27" s="13">
        <v>1</v>
      </c>
      <c r="N27" s="13">
        <v>1</v>
      </c>
      <c r="O27" s="13">
        <v>0</v>
      </c>
      <c r="P27" s="13">
        <v>1</v>
      </c>
      <c r="Q27" s="13">
        <v>0</v>
      </c>
      <c r="R27" s="13">
        <v>1</v>
      </c>
      <c r="S27" s="13">
        <v>1</v>
      </c>
      <c r="T27" s="14">
        <v>8</v>
      </c>
      <c r="U27" s="13">
        <v>2</v>
      </c>
      <c r="V27" s="14">
        <v>1</v>
      </c>
    </row>
    <row r="28" spans="1:22" ht="15.75" customHeight="1" x14ac:dyDescent="0.25">
      <c r="A28" s="6">
        <v>21</v>
      </c>
      <c r="B28" s="6" t="s">
        <v>58</v>
      </c>
      <c r="C28" s="12" t="s">
        <v>59</v>
      </c>
      <c r="D28" s="6">
        <f t="shared" si="1"/>
        <v>6</v>
      </c>
      <c r="E28" s="6"/>
      <c r="F28" s="13"/>
      <c r="G28" s="13">
        <v>1</v>
      </c>
      <c r="H28" s="13">
        <v>0</v>
      </c>
      <c r="I28" s="13">
        <v>0</v>
      </c>
      <c r="J28" s="13"/>
      <c r="K28" s="15"/>
      <c r="L28" s="13">
        <v>0</v>
      </c>
      <c r="M28" s="13">
        <v>0</v>
      </c>
      <c r="N28" s="13">
        <v>1</v>
      </c>
      <c r="O28" s="13">
        <v>0</v>
      </c>
      <c r="P28" s="13">
        <v>0</v>
      </c>
      <c r="Q28" s="13">
        <v>0</v>
      </c>
      <c r="R28" s="13">
        <v>1</v>
      </c>
      <c r="S28" s="13">
        <v>1</v>
      </c>
      <c r="T28" s="14">
        <v>1</v>
      </c>
      <c r="U28" s="13">
        <v>0</v>
      </c>
      <c r="V28" s="14">
        <v>1</v>
      </c>
    </row>
    <row r="29" spans="1:22" ht="15.75" customHeight="1" x14ac:dyDescent="0.25">
      <c r="A29" s="6">
        <v>22</v>
      </c>
      <c r="B29" s="6" t="s">
        <v>60</v>
      </c>
      <c r="C29" s="12" t="s">
        <v>61</v>
      </c>
      <c r="D29" s="6">
        <f t="shared" si="1"/>
        <v>0</v>
      </c>
      <c r="E29" s="6"/>
      <c r="F29" s="13"/>
      <c r="G29" s="13">
        <v>0</v>
      </c>
      <c r="H29" s="13">
        <v>0</v>
      </c>
      <c r="I29" s="13">
        <v>0</v>
      </c>
      <c r="J29" s="13"/>
      <c r="K29" s="15"/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4">
        <v>0</v>
      </c>
      <c r="U29" s="13">
        <v>0</v>
      </c>
      <c r="V29" s="14">
        <v>0</v>
      </c>
    </row>
    <row r="30" spans="1:22" ht="15.75" customHeight="1" x14ac:dyDescent="0.25">
      <c r="A30" s="6">
        <v>23</v>
      </c>
      <c r="B30" s="6" t="s">
        <v>62</v>
      </c>
      <c r="C30" s="12" t="s">
        <v>63</v>
      </c>
      <c r="D30" s="6">
        <f t="shared" si="1"/>
        <v>14</v>
      </c>
      <c r="E30" s="6"/>
      <c r="F30" s="14" t="s">
        <v>19</v>
      </c>
      <c r="G30" s="13">
        <v>1</v>
      </c>
      <c r="H30" s="13">
        <v>0</v>
      </c>
      <c r="I30" s="13">
        <v>0</v>
      </c>
      <c r="J30" s="13"/>
      <c r="K30" s="15">
        <v>1</v>
      </c>
      <c r="L30" s="13">
        <v>1</v>
      </c>
      <c r="M30" s="13">
        <v>1</v>
      </c>
      <c r="N30" s="13">
        <v>1</v>
      </c>
      <c r="O30" s="13" t="s">
        <v>19</v>
      </c>
      <c r="P30" s="13">
        <v>1</v>
      </c>
      <c r="Q30" s="13">
        <v>50</v>
      </c>
      <c r="R30" s="13">
        <v>1</v>
      </c>
      <c r="S30" s="13">
        <v>1</v>
      </c>
      <c r="T30" s="14">
        <v>10</v>
      </c>
      <c r="U30" s="13">
        <v>2</v>
      </c>
      <c r="V30" s="14">
        <v>1</v>
      </c>
    </row>
    <row r="31" spans="1:22" ht="15.75" customHeight="1" x14ac:dyDescent="0.25">
      <c r="A31" s="6">
        <v>24</v>
      </c>
      <c r="B31" s="6" t="s">
        <v>64</v>
      </c>
      <c r="C31" s="12" t="s">
        <v>65</v>
      </c>
      <c r="D31" s="6">
        <f t="shared" si="1"/>
        <v>3</v>
      </c>
      <c r="E31" s="6"/>
      <c r="F31" s="13"/>
      <c r="G31" s="13">
        <v>1</v>
      </c>
      <c r="H31" s="13">
        <v>0</v>
      </c>
      <c r="I31" s="13">
        <v>0</v>
      </c>
      <c r="J31" s="13"/>
      <c r="K31" s="15"/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1</v>
      </c>
      <c r="S31" s="13">
        <v>0</v>
      </c>
      <c r="T31" s="14">
        <v>2</v>
      </c>
      <c r="U31" s="13">
        <v>0</v>
      </c>
      <c r="V31" s="14">
        <v>0</v>
      </c>
    </row>
    <row r="32" spans="1:22" ht="15.75" customHeight="1" x14ac:dyDescent="0.25">
      <c r="A32" s="6">
        <v>25</v>
      </c>
      <c r="B32" s="6" t="s">
        <v>66</v>
      </c>
      <c r="C32" s="12" t="s">
        <v>67</v>
      </c>
      <c r="D32" s="6">
        <f t="shared" si="1"/>
        <v>9</v>
      </c>
      <c r="E32" s="6"/>
      <c r="F32" s="13"/>
      <c r="G32" s="13">
        <v>1</v>
      </c>
      <c r="H32" s="13">
        <v>0</v>
      </c>
      <c r="I32" s="13">
        <v>0</v>
      </c>
      <c r="J32" s="13"/>
      <c r="K32" s="15">
        <v>1</v>
      </c>
      <c r="L32" s="13">
        <v>0</v>
      </c>
      <c r="M32" s="13">
        <v>1</v>
      </c>
      <c r="N32" s="13">
        <v>1</v>
      </c>
      <c r="O32" s="13" t="s">
        <v>19</v>
      </c>
      <c r="P32" s="13">
        <v>0</v>
      </c>
      <c r="Q32" s="13">
        <v>0</v>
      </c>
      <c r="R32" s="13">
        <v>1</v>
      </c>
      <c r="S32" s="13">
        <v>0</v>
      </c>
      <c r="T32" s="14">
        <v>30</v>
      </c>
      <c r="U32" s="13">
        <v>2</v>
      </c>
      <c r="V32" s="14">
        <v>1</v>
      </c>
    </row>
    <row r="33" spans="1:22" ht="15.75" customHeight="1" x14ac:dyDescent="0.25">
      <c r="A33" s="6">
        <v>26</v>
      </c>
      <c r="B33" s="6" t="s">
        <v>68</v>
      </c>
      <c r="C33" s="12" t="s">
        <v>69</v>
      </c>
      <c r="D33" s="6">
        <f t="shared" si="1"/>
        <v>0</v>
      </c>
      <c r="E33" s="6"/>
      <c r="F33" s="13"/>
      <c r="G33" s="13">
        <v>0</v>
      </c>
      <c r="H33" s="13">
        <v>0</v>
      </c>
      <c r="I33" s="13">
        <v>0</v>
      </c>
      <c r="J33" s="13"/>
      <c r="K33" s="15"/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4">
        <v>0</v>
      </c>
      <c r="U33" s="13">
        <v>0</v>
      </c>
      <c r="V33" s="14">
        <v>0</v>
      </c>
    </row>
    <row r="34" spans="1:22" ht="15.75" customHeight="1" x14ac:dyDescent="0.25">
      <c r="A34" s="6">
        <v>27</v>
      </c>
      <c r="B34" s="6" t="s">
        <v>70</v>
      </c>
      <c r="C34" s="12" t="s">
        <v>71</v>
      </c>
      <c r="D34" s="6">
        <f t="shared" si="1"/>
        <v>0</v>
      </c>
      <c r="E34" s="6"/>
      <c r="F34" s="13"/>
      <c r="G34" s="13">
        <v>0</v>
      </c>
      <c r="H34" s="13">
        <v>0</v>
      </c>
      <c r="I34" s="13">
        <v>0</v>
      </c>
      <c r="J34" s="13"/>
      <c r="K34" s="15"/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4">
        <v>0</v>
      </c>
      <c r="U34" s="13">
        <v>0</v>
      </c>
      <c r="V34" s="14">
        <v>0</v>
      </c>
    </row>
    <row r="35" spans="1:22" ht="15.75" customHeight="1" x14ac:dyDescent="0.25">
      <c r="A35" s="6">
        <v>28</v>
      </c>
      <c r="B35" s="6" t="s">
        <v>72</v>
      </c>
      <c r="C35" s="12" t="s">
        <v>73</v>
      </c>
      <c r="D35" s="6">
        <f t="shared" si="1"/>
        <v>2</v>
      </c>
      <c r="E35" s="6"/>
      <c r="F35" s="13"/>
      <c r="G35" s="13">
        <v>0</v>
      </c>
      <c r="H35" s="13">
        <v>0</v>
      </c>
      <c r="I35" s="13">
        <v>0</v>
      </c>
      <c r="J35" s="13"/>
      <c r="K35" s="15"/>
      <c r="L35" s="13">
        <v>0</v>
      </c>
      <c r="M35" s="13">
        <v>1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4">
        <v>0</v>
      </c>
      <c r="U35" s="13">
        <v>0</v>
      </c>
      <c r="V35" s="14">
        <v>1</v>
      </c>
    </row>
    <row r="36" spans="1:22" ht="15.75" customHeight="1" x14ac:dyDescent="0.25">
      <c r="A36" s="6">
        <v>29</v>
      </c>
      <c r="B36" s="6" t="s">
        <v>74</v>
      </c>
      <c r="C36" s="12" t="s">
        <v>75</v>
      </c>
      <c r="D36" s="6">
        <f t="shared" si="1"/>
        <v>0</v>
      </c>
      <c r="E36" s="6"/>
      <c r="F36" s="13"/>
      <c r="G36" s="13">
        <v>0</v>
      </c>
      <c r="H36" s="13">
        <v>0</v>
      </c>
      <c r="I36" s="13">
        <v>0</v>
      </c>
      <c r="J36" s="13"/>
      <c r="K36" s="15"/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4">
        <v>0</v>
      </c>
      <c r="U36" s="13">
        <v>0</v>
      </c>
      <c r="V36" s="14">
        <v>0</v>
      </c>
    </row>
    <row r="37" spans="1:22" ht="15.75" customHeight="1" x14ac:dyDescent="0.25">
      <c r="A37" s="6">
        <v>30</v>
      </c>
      <c r="B37" s="6" t="s">
        <v>76</v>
      </c>
      <c r="C37" s="12" t="s">
        <v>77</v>
      </c>
      <c r="D37" s="6">
        <f t="shared" si="1"/>
        <v>0</v>
      </c>
      <c r="E37" s="6"/>
      <c r="F37" s="13"/>
      <c r="G37" s="13">
        <v>0</v>
      </c>
      <c r="H37" s="13">
        <v>0</v>
      </c>
      <c r="I37" s="13">
        <v>0</v>
      </c>
      <c r="J37" s="13"/>
      <c r="K37" s="15"/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4">
        <v>0</v>
      </c>
      <c r="U37" s="13">
        <v>0</v>
      </c>
      <c r="V37" s="14">
        <v>0</v>
      </c>
    </row>
    <row r="38" spans="1:22" ht="15.75" customHeight="1" x14ac:dyDescent="0.25">
      <c r="A38" s="6">
        <v>31</v>
      </c>
      <c r="B38" s="6" t="s">
        <v>78</v>
      </c>
      <c r="C38" s="12" t="s">
        <v>79</v>
      </c>
      <c r="D38" s="6">
        <f t="shared" si="1"/>
        <v>11</v>
      </c>
      <c r="E38" s="6"/>
      <c r="F38" s="14" t="s">
        <v>19</v>
      </c>
      <c r="G38" s="13">
        <v>1</v>
      </c>
      <c r="H38" s="13">
        <v>0</v>
      </c>
      <c r="I38" s="13">
        <v>1</v>
      </c>
      <c r="J38" s="14" t="s">
        <v>19</v>
      </c>
      <c r="K38" s="15">
        <v>1</v>
      </c>
      <c r="L38" s="13">
        <v>0</v>
      </c>
      <c r="M38" s="13">
        <v>1</v>
      </c>
      <c r="N38" s="13">
        <v>1</v>
      </c>
      <c r="O38" s="13">
        <v>0</v>
      </c>
      <c r="P38" s="13">
        <v>0</v>
      </c>
      <c r="Q38" s="13">
        <v>0</v>
      </c>
      <c r="R38" s="13">
        <v>1</v>
      </c>
      <c r="S38" s="13">
        <v>1</v>
      </c>
      <c r="T38" s="14">
        <v>0</v>
      </c>
      <c r="U38" s="13">
        <v>1</v>
      </c>
      <c r="V38" s="14">
        <v>1</v>
      </c>
    </row>
    <row r="39" spans="1:22" ht="15.75" customHeight="1" x14ac:dyDescent="0.25">
      <c r="A39" s="6">
        <v>32</v>
      </c>
      <c r="B39" s="6" t="s">
        <v>80</v>
      </c>
      <c r="C39" s="12" t="s">
        <v>81</v>
      </c>
      <c r="D39" s="6">
        <f t="shared" si="1"/>
        <v>4</v>
      </c>
      <c r="E39" s="6"/>
      <c r="F39" s="13"/>
      <c r="G39" s="13">
        <v>0</v>
      </c>
      <c r="H39" s="13">
        <v>0</v>
      </c>
      <c r="I39" s="13">
        <v>0</v>
      </c>
      <c r="J39" s="13"/>
      <c r="K39" s="15">
        <v>1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1</v>
      </c>
      <c r="S39" s="13">
        <v>0</v>
      </c>
      <c r="T39" s="14">
        <v>20</v>
      </c>
      <c r="U39" s="13">
        <v>0</v>
      </c>
      <c r="V39" s="14">
        <v>1</v>
      </c>
    </row>
    <row r="40" spans="1:22" ht="15.75" customHeight="1" x14ac:dyDescent="0.25">
      <c r="A40" s="6">
        <v>33</v>
      </c>
      <c r="B40" s="6" t="s">
        <v>82</v>
      </c>
      <c r="C40" s="12" t="s">
        <v>83</v>
      </c>
      <c r="D40" s="6">
        <f t="shared" si="1"/>
        <v>0</v>
      </c>
      <c r="E40" s="6"/>
      <c r="F40" s="13"/>
      <c r="G40" s="13">
        <v>0</v>
      </c>
      <c r="H40" s="13">
        <v>0</v>
      </c>
      <c r="I40" s="13">
        <v>0</v>
      </c>
      <c r="J40" s="13"/>
      <c r="K40" s="15"/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4">
        <v>0</v>
      </c>
      <c r="U40" s="13">
        <v>0</v>
      </c>
      <c r="V40" s="14">
        <v>0</v>
      </c>
    </row>
    <row r="41" spans="1:22" ht="15.75" customHeight="1" x14ac:dyDescent="0.25">
      <c r="A41" s="6">
        <v>34</v>
      </c>
      <c r="B41" s="6" t="s">
        <v>84</v>
      </c>
      <c r="C41" s="12" t="s">
        <v>85</v>
      </c>
      <c r="D41" s="6">
        <f t="shared" si="1"/>
        <v>0</v>
      </c>
      <c r="E41" s="6"/>
      <c r="F41" s="13"/>
      <c r="G41" s="13">
        <v>0</v>
      </c>
      <c r="H41" s="13">
        <v>0</v>
      </c>
      <c r="I41" s="13">
        <v>0</v>
      </c>
      <c r="J41" s="13"/>
      <c r="K41" s="15"/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4">
        <v>0</v>
      </c>
      <c r="U41" s="13">
        <v>0</v>
      </c>
      <c r="V41" s="14">
        <v>0</v>
      </c>
    </row>
    <row r="42" spans="1:22" ht="15.75" customHeight="1" x14ac:dyDescent="0.25">
      <c r="A42" s="6">
        <v>35</v>
      </c>
      <c r="B42" s="6" t="s">
        <v>86</v>
      </c>
      <c r="C42" s="12" t="s">
        <v>87</v>
      </c>
      <c r="D42" s="6">
        <f t="shared" si="1"/>
        <v>2</v>
      </c>
      <c r="E42" s="6"/>
      <c r="F42" s="13"/>
      <c r="G42" s="13">
        <v>0</v>
      </c>
      <c r="H42" s="13">
        <v>0</v>
      </c>
      <c r="I42" s="13">
        <v>0</v>
      </c>
      <c r="J42" s="13"/>
      <c r="K42" s="15"/>
      <c r="L42" s="13">
        <v>0</v>
      </c>
      <c r="M42" s="13">
        <v>0</v>
      </c>
      <c r="N42" s="13">
        <v>1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4">
        <v>0</v>
      </c>
      <c r="U42" s="13">
        <v>0</v>
      </c>
      <c r="V42" s="14">
        <v>1</v>
      </c>
    </row>
    <row r="43" spans="1:22" ht="15.75" customHeight="1" x14ac:dyDescent="0.25">
      <c r="A43" s="6">
        <v>36</v>
      </c>
      <c r="B43" s="6" t="s">
        <v>88</v>
      </c>
      <c r="C43" s="12" t="s">
        <v>89</v>
      </c>
      <c r="D43" s="6">
        <f t="shared" si="1"/>
        <v>0</v>
      </c>
      <c r="E43" s="6"/>
      <c r="F43" s="13"/>
      <c r="G43" s="13">
        <v>0</v>
      </c>
      <c r="H43" s="13">
        <v>0</v>
      </c>
      <c r="I43" s="13">
        <v>0</v>
      </c>
      <c r="J43" s="13"/>
      <c r="K43" s="15"/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4">
        <v>0</v>
      </c>
      <c r="U43" s="13">
        <v>0</v>
      </c>
      <c r="V43" s="14">
        <v>0</v>
      </c>
    </row>
    <row r="44" spans="1:22" ht="15.75" customHeight="1" x14ac:dyDescent="0.25">
      <c r="A44" s="6">
        <v>37</v>
      </c>
      <c r="B44" s="6" t="s">
        <v>90</v>
      </c>
      <c r="C44" s="12" t="s">
        <v>91</v>
      </c>
      <c r="D44" s="6">
        <f t="shared" si="1"/>
        <v>1</v>
      </c>
      <c r="E44" s="6"/>
      <c r="F44" s="13"/>
      <c r="G44" s="13">
        <v>0</v>
      </c>
      <c r="H44" s="13">
        <v>0</v>
      </c>
      <c r="I44" s="13">
        <v>0</v>
      </c>
      <c r="J44" s="13"/>
      <c r="K44" s="15"/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1</v>
      </c>
      <c r="S44" s="13">
        <v>0</v>
      </c>
      <c r="T44" s="14">
        <v>0</v>
      </c>
      <c r="U44" s="13">
        <v>0</v>
      </c>
      <c r="V44" s="14">
        <v>0</v>
      </c>
    </row>
    <row r="45" spans="1:22" ht="15.75" customHeight="1" x14ac:dyDescent="0.25">
      <c r="A45" s="6">
        <v>38</v>
      </c>
      <c r="B45" s="6" t="s">
        <v>92</v>
      </c>
      <c r="C45" s="12" t="s">
        <v>93</v>
      </c>
      <c r="D45" s="6">
        <f t="shared" si="1"/>
        <v>0</v>
      </c>
      <c r="E45" s="6"/>
      <c r="F45" s="13"/>
      <c r="G45" s="13">
        <v>0</v>
      </c>
      <c r="H45" s="13">
        <v>0</v>
      </c>
      <c r="I45" s="13">
        <v>0</v>
      </c>
      <c r="J45" s="13"/>
      <c r="K45" s="15"/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4">
        <v>0</v>
      </c>
      <c r="U45" s="13">
        <v>0</v>
      </c>
      <c r="V45" s="14">
        <v>0</v>
      </c>
    </row>
    <row r="46" spans="1:22" ht="15.75" customHeight="1" x14ac:dyDescent="0.25">
      <c r="A46" s="6">
        <v>39</v>
      </c>
      <c r="B46" s="6" t="s">
        <v>94</v>
      </c>
      <c r="C46" s="12" t="s">
        <v>95</v>
      </c>
      <c r="D46" s="6">
        <f t="shared" si="1"/>
        <v>6</v>
      </c>
      <c r="E46" s="6"/>
      <c r="F46" s="14" t="s">
        <v>19</v>
      </c>
      <c r="G46" s="13">
        <v>0</v>
      </c>
      <c r="H46" s="13">
        <v>0</v>
      </c>
      <c r="I46" s="13">
        <v>1</v>
      </c>
      <c r="J46" s="14" t="s">
        <v>19</v>
      </c>
      <c r="K46" s="15">
        <v>1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1</v>
      </c>
      <c r="S46" s="13">
        <v>0</v>
      </c>
      <c r="T46" s="14">
        <v>2</v>
      </c>
      <c r="U46" s="13">
        <v>0</v>
      </c>
      <c r="V46" s="14">
        <v>0</v>
      </c>
    </row>
    <row r="47" spans="1:22" ht="15.75" customHeight="1" x14ac:dyDescent="0.25">
      <c r="A47" s="6">
        <v>40</v>
      </c>
      <c r="B47" s="6" t="s">
        <v>96</v>
      </c>
      <c r="C47" s="12" t="s">
        <v>97</v>
      </c>
      <c r="D47" s="6">
        <f t="shared" si="1"/>
        <v>0</v>
      </c>
      <c r="E47" s="6"/>
      <c r="F47" s="13"/>
      <c r="G47" s="13">
        <v>0</v>
      </c>
      <c r="H47" s="13">
        <v>0</v>
      </c>
      <c r="I47" s="13">
        <v>0</v>
      </c>
      <c r="J47" s="13"/>
      <c r="K47" s="15"/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4">
        <v>0</v>
      </c>
      <c r="U47" s="13">
        <v>0</v>
      </c>
      <c r="V47" s="14">
        <v>0</v>
      </c>
    </row>
    <row r="48" spans="1:22" ht="15.75" customHeight="1" x14ac:dyDescent="0.25">
      <c r="A48" s="6">
        <v>41</v>
      </c>
      <c r="B48" s="6" t="s">
        <v>98</v>
      </c>
      <c r="C48" s="12" t="s">
        <v>99</v>
      </c>
      <c r="D48" s="6">
        <f t="shared" si="1"/>
        <v>5</v>
      </c>
      <c r="E48" s="6"/>
      <c r="F48" s="14" t="s">
        <v>19</v>
      </c>
      <c r="G48" s="13">
        <v>0</v>
      </c>
      <c r="H48" s="13">
        <v>0</v>
      </c>
      <c r="I48" s="13">
        <v>1</v>
      </c>
      <c r="J48" s="13"/>
      <c r="K48" s="15">
        <v>1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1</v>
      </c>
      <c r="S48" s="13">
        <v>0</v>
      </c>
      <c r="T48" s="14">
        <v>1</v>
      </c>
      <c r="U48" s="13">
        <v>0</v>
      </c>
      <c r="V48" s="14">
        <v>0</v>
      </c>
    </row>
    <row r="49" spans="1:22" ht="15.75" customHeight="1" x14ac:dyDescent="0.25">
      <c r="A49" s="6">
        <v>42</v>
      </c>
      <c r="B49" s="6" t="s">
        <v>100</v>
      </c>
      <c r="C49" s="12" t="s">
        <v>101</v>
      </c>
      <c r="D49" s="6">
        <f t="shared" si="1"/>
        <v>11</v>
      </c>
      <c r="E49" s="6"/>
      <c r="F49" s="14" t="s">
        <v>19</v>
      </c>
      <c r="G49" s="13">
        <v>1</v>
      </c>
      <c r="H49" s="13">
        <v>0</v>
      </c>
      <c r="I49" s="13">
        <v>1</v>
      </c>
      <c r="J49" s="13"/>
      <c r="K49" s="15">
        <v>1</v>
      </c>
      <c r="L49" s="13">
        <v>0</v>
      </c>
      <c r="M49" s="13">
        <v>0</v>
      </c>
      <c r="N49" s="13">
        <v>1</v>
      </c>
      <c r="O49" s="13" t="s">
        <v>19</v>
      </c>
      <c r="P49" s="13">
        <v>1</v>
      </c>
      <c r="Q49" s="13">
        <v>0</v>
      </c>
      <c r="R49" s="13">
        <v>1</v>
      </c>
      <c r="S49" s="13">
        <v>0</v>
      </c>
      <c r="T49" s="14">
        <v>4</v>
      </c>
      <c r="U49" s="13">
        <v>5</v>
      </c>
      <c r="V49" s="14">
        <v>1</v>
      </c>
    </row>
    <row r="50" spans="1:22" ht="15.75" customHeight="1" x14ac:dyDescent="0.25">
      <c r="A50" s="6">
        <v>43</v>
      </c>
      <c r="B50" s="6" t="s">
        <v>102</v>
      </c>
      <c r="C50" s="12" t="s">
        <v>103</v>
      </c>
      <c r="D50" s="6">
        <f t="shared" si="1"/>
        <v>2</v>
      </c>
      <c r="E50" s="6"/>
      <c r="F50" s="13"/>
      <c r="G50" s="13">
        <v>0</v>
      </c>
      <c r="H50" s="13">
        <v>0</v>
      </c>
      <c r="I50" s="13">
        <v>0</v>
      </c>
      <c r="J50" s="13"/>
      <c r="K50" s="15"/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1</v>
      </c>
      <c r="S50" s="13">
        <v>0</v>
      </c>
      <c r="T50" s="14">
        <v>0</v>
      </c>
      <c r="U50" s="13">
        <v>0</v>
      </c>
      <c r="V50" s="14">
        <v>1</v>
      </c>
    </row>
    <row r="51" spans="1:22" ht="15.75" customHeight="1" x14ac:dyDescent="0.25">
      <c r="A51" s="6">
        <v>44</v>
      </c>
      <c r="B51" s="6" t="s">
        <v>104</v>
      </c>
      <c r="C51" s="12" t="s">
        <v>105</v>
      </c>
      <c r="D51" s="6">
        <f t="shared" si="1"/>
        <v>9</v>
      </c>
      <c r="E51" s="6"/>
      <c r="F51" s="14" t="s">
        <v>19</v>
      </c>
      <c r="G51" s="13">
        <v>1</v>
      </c>
      <c r="H51" s="13">
        <v>0</v>
      </c>
      <c r="I51" s="13">
        <v>1</v>
      </c>
      <c r="J51" s="13"/>
      <c r="K51" s="15">
        <v>1</v>
      </c>
      <c r="L51" s="13">
        <v>0</v>
      </c>
      <c r="M51" s="13">
        <v>0</v>
      </c>
      <c r="N51" s="13">
        <v>1</v>
      </c>
      <c r="O51" s="13" t="s">
        <v>19</v>
      </c>
      <c r="P51" s="13">
        <v>0</v>
      </c>
      <c r="Q51" s="13">
        <v>0</v>
      </c>
      <c r="R51" s="13">
        <v>1</v>
      </c>
      <c r="S51" s="13">
        <v>0</v>
      </c>
      <c r="T51" s="14">
        <v>2</v>
      </c>
      <c r="U51" s="13">
        <v>0</v>
      </c>
      <c r="V51" s="14">
        <v>1</v>
      </c>
    </row>
    <row r="52" spans="1:22" ht="15.75" customHeight="1" x14ac:dyDescent="0.25">
      <c r="A52" s="6">
        <v>45</v>
      </c>
      <c r="B52" s="6" t="s">
        <v>106</v>
      </c>
      <c r="C52" s="12" t="s">
        <v>107</v>
      </c>
      <c r="D52" s="6">
        <f t="shared" si="1"/>
        <v>5</v>
      </c>
      <c r="E52" s="6"/>
      <c r="F52" s="14" t="s">
        <v>19</v>
      </c>
      <c r="G52" s="13">
        <v>0</v>
      </c>
      <c r="H52" s="13">
        <v>0</v>
      </c>
      <c r="I52" s="13">
        <v>1</v>
      </c>
      <c r="J52" s="13"/>
      <c r="K52" s="15">
        <v>1</v>
      </c>
      <c r="L52" s="13">
        <v>0</v>
      </c>
      <c r="M52" s="13">
        <v>0</v>
      </c>
      <c r="N52" s="13">
        <v>1</v>
      </c>
      <c r="O52" s="13">
        <v>0</v>
      </c>
      <c r="P52" s="13">
        <v>0</v>
      </c>
      <c r="Q52" s="13">
        <v>0</v>
      </c>
      <c r="R52" s="13">
        <v>1</v>
      </c>
      <c r="S52" s="13">
        <v>0</v>
      </c>
      <c r="T52" s="14">
        <v>0</v>
      </c>
      <c r="U52" s="13">
        <v>0</v>
      </c>
      <c r="V52" s="14">
        <v>0</v>
      </c>
    </row>
    <row r="53" spans="1:22" ht="15.75" customHeight="1" x14ac:dyDescent="0.25">
      <c r="A53" s="6">
        <v>46</v>
      </c>
      <c r="B53" s="6" t="s">
        <v>108</v>
      </c>
      <c r="C53" s="12" t="s">
        <v>109</v>
      </c>
      <c r="D53" s="6">
        <f t="shared" si="1"/>
        <v>1</v>
      </c>
      <c r="E53" s="6"/>
      <c r="F53" s="13"/>
      <c r="G53" s="13">
        <v>0</v>
      </c>
      <c r="H53" s="13">
        <v>0</v>
      </c>
      <c r="I53" s="13">
        <v>0</v>
      </c>
      <c r="J53" s="13"/>
      <c r="K53" s="15"/>
      <c r="L53" s="13">
        <v>0</v>
      </c>
      <c r="M53" s="13">
        <v>0</v>
      </c>
      <c r="N53" s="13">
        <v>0</v>
      </c>
      <c r="O53" s="13" t="s">
        <v>19</v>
      </c>
      <c r="P53" s="13">
        <v>0</v>
      </c>
      <c r="Q53" s="13">
        <v>0</v>
      </c>
      <c r="R53" s="13">
        <v>0</v>
      </c>
      <c r="S53" s="13">
        <v>0</v>
      </c>
      <c r="T53" s="14">
        <v>0</v>
      </c>
      <c r="U53" s="13">
        <v>0</v>
      </c>
      <c r="V53" s="14">
        <v>0</v>
      </c>
    </row>
    <row r="54" spans="1:22" ht="15.75" customHeight="1" x14ac:dyDescent="0.25">
      <c r="A54" s="6">
        <v>47</v>
      </c>
      <c r="B54" s="6" t="s">
        <v>110</v>
      </c>
      <c r="C54" s="12" t="s">
        <v>111</v>
      </c>
      <c r="D54" s="6">
        <f t="shared" si="1"/>
        <v>0</v>
      </c>
      <c r="E54" s="6"/>
      <c r="F54" s="13"/>
      <c r="G54" s="13">
        <v>0</v>
      </c>
      <c r="H54" s="13">
        <v>0</v>
      </c>
      <c r="I54" s="13">
        <v>0</v>
      </c>
      <c r="J54" s="13"/>
      <c r="K54" s="15"/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4">
        <v>0</v>
      </c>
      <c r="U54" s="13">
        <v>0</v>
      </c>
      <c r="V54" s="14">
        <v>0</v>
      </c>
    </row>
    <row r="55" spans="1:22" ht="15.75" customHeight="1" x14ac:dyDescent="0.25">
      <c r="A55" s="6">
        <v>48</v>
      </c>
      <c r="B55" s="6" t="s">
        <v>112</v>
      </c>
      <c r="C55" s="12" t="s">
        <v>113</v>
      </c>
      <c r="D55" s="6">
        <f t="shared" si="1"/>
        <v>1</v>
      </c>
      <c r="E55" s="6"/>
      <c r="F55" s="13"/>
      <c r="G55" s="13">
        <v>0</v>
      </c>
      <c r="H55" s="13">
        <v>0</v>
      </c>
      <c r="I55" s="13">
        <v>0</v>
      </c>
      <c r="J55" s="13"/>
      <c r="K55" s="15"/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1</v>
      </c>
      <c r="T55" s="14">
        <v>0</v>
      </c>
      <c r="U55" s="13">
        <v>0</v>
      </c>
      <c r="V55" s="14">
        <v>0</v>
      </c>
    </row>
    <row r="56" spans="1:22" ht="15.75" customHeight="1" x14ac:dyDescent="0.25">
      <c r="A56" s="6">
        <v>49</v>
      </c>
      <c r="B56" s="6" t="s">
        <v>114</v>
      </c>
      <c r="C56" s="12" t="s">
        <v>115</v>
      </c>
      <c r="D56" s="6">
        <f t="shared" si="1"/>
        <v>2</v>
      </c>
      <c r="E56" s="6"/>
      <c r="F56" s="13"/>
      <c r="G56" s="13">
        <v>0</v>
      </c>
      <c r="H56" s="13">
        <v>0</v>
      </c>
      <c r="I56" s="13">
        <v>0</v>
      </c>
      <c r="J56" s="13"/>
      <c r="K56" s="15"/>
      <c r="L56" s="13">
        <v>0</v>
      </c>
      <c r="M56" s="13">
        <v>0</v>
      </c>
      <c r="N56" s="13">
        <v>0</v>
      </c>
      <c r="O56" s="13" t="s">
        <v>19</v>
      </c>
      <c r="P56" s="13">
        <v>0</v>
      </c>
      <c r="Q56" s="13">
        <v>0</v>
      </c>
      <c r="R56" s="13">
        <v>0</v>
      </c>
      <c r="S56" s="13">
        <v>1</v>
      </c>
      <c r="T56" s="14">
        <v>0</v>
      </c>
      <c r="U56" s="13">
        <v>0</v>
      </c>
      <c r="V56" s="14">
        <v>0</v>
      </c>
    </row>
    <row r="57" spans="1:22" ht="15.75" customHeight="1" x14ac:dyDescent="0.25">
      <c r="A57" s="6">
        <v>50</v>
      </c>
      <c r="B57" s="6" t="s">
        <v>116</v>
      </c>
      <c r="C57" s="12" t="s">
        <v>117</v>
      </c>
      <c r="D57" s="6">
        <f t="shared" si="1"/>
        <v>1</v>
      </c>
      <c r="E57" s="6"/>
      <c r="F57" s="13"/>
      <c r="G57" s="13">
        <v>0</v>
      </c>
      <c r="H57" s="13">
        <v>0</v>
      </c>
      <c r="I57" s="13">
        <v>0</v>
      </c>
      <c r="J57" s="13"/>
      <c r="K57" s="15"/>
      <c r="L57" s="13">
        <v>0</v>
      </c>
      <c r="M57" s="13">
        <v>0</v>
      </c>
      <c r="N57" s="13">
        <v>0</v>
      </c>
      <c r="O57" s="13">
        <v>0</v>
      </c>
      <c r="P57" s="13">
        <v>1</v>
      </c>
      <c r="Q57" s="13">
        <v>0</v>
      </c>
      <c r="R57" s="13">
        <v>0</v>
      </c>
      <c r="S57" s="13">
        <v>0</v>
      </c>
      <c r="T57" s="14">
        <v>0</v>
      </c>
      <c r="U57" s="13">
        <v>0</v>
      </c>
      <c r="V57" s="14">
        <v>0</v>
      </c>
    </row>
    <row r="58" spans="1:22" ht="15.75" customHeight="1" x14ac:dyDescent="0.25">
      <c r="A58" s="6">
        <v>51</v>
      </c>
      <c r="B58" s="6" t="s">
        <v>118</v>
      </c>
      <c r="C58" s="12" t="s">
        <v>119</v>
      </c>
      <c r="D58" s="6">
        <f t="shared" si="1"/>
        <v>0</v>
      </c>
      <c r="E58" s="6"/>
      <c r="F58" s="13"/>
      <c r="G58" s="13">
        <v>0</v>
      </c>
      <c r="H58" s="13">
        <v>0</v>
      </c>
      <c r="I58" s="13">
        <v>0</v>
      </c>
      <c r="J58" s="13"/>
      <c r="K58" s="15"/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4">
        <v>0</v>
      </c>
      <c r="U58" s="13">
        <v>0</v>
      </c>
      <c r="V58" s="14">
        <v>0</v>
      </c>
    </row>
    <row r="59" spans="1:22" ht="15.75" customHeight="1" x14ac:dyDescent="0.25">
      <c r="A59" s="6">
        <v>52</v>
      </c>
      <c r="B59" s="6" t="s">
        <v>120</v>
      </c>
      <c r="C59" s="12" t="s">
        <v>121</v>
      </c>
      <c r="D59" s="6">
        <f t="shared" si="1"/>
        <v>0</v>
      </c>
      <c r="E59" s="6"/>
      <c r="F59" s="13"/>
      <c r="G59" s="13">
        <v>0</v>
      </c>
      <c r="H59" s="13">
        <v>0</v>
      </c>
      <c r="I59" s="13">
        <v>0</v>
      </c>
      <c r="J59" s="13"/>
      <c r="K59" s="15"/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4">
        <v>0</v>
      </c>
      <c r="U59" s="13">
        <v>0</v>
      </c>
      <c r="V59" s="14">
        <v>0</v>
      </c>
    </row>
    <row r="60" spans="1:22" ht="15.75" customHeight="1" x14ac:dyDescent="0.25">
      <c r="A60" s="6">
        <v>53</v>
      </c>
      <c r="B60" s="6" t="s">
        <v>122</v>
      </c>
      <c r="C60" s="12" t="s">
        <v>123</v>
      </c>
      <c r="D60" s="6">
        <f t="shared" si="1"/>
        <v>0</v>
      </c>
      <c r="E60" s="6"/>
      <c r="F60" s="13"/>
      <c r="G60" s="13">
        <v>0</v>
      </c>
      <c r="H60" s="13">
        <v>0</v>
      </c>
      <c r="I60" s="13">
        <v>0</v>
      </c>
      <c r="J60" s="13"/>
      <c r="K60" s="15"/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4">
        <v>0</v>
      </c>
      <c r="U60" s="13">
        <v>0</v>
      </c>
      <c r="V60" s="14">
        <v>0</v>
      </c>
    </row>
    <row r="61" spans="1:22" ht="15.75" customHeight="1" x14ac:dyDescent="0.25">
      <c r="A61" s="6">
        <v>54</v>
      </c>
      <c r="B61" s="6" t="s">
        <v>124</v>
      </c>
      <c r="C61" s="12" t="s">
        <v>125</v>
      </c>
      <c r="D61" s="6">
        <f t="shared" si="1"/>
        <v>4</v>
      </c>
      <c r="E61" s="6"/>
      <c r="F61" s="13"/>
      <c r="G61" s="13">
        <v>1</v>
      </c>
      <c r="H61" s="13">
        <v>0</v>
      </c>
      <c r="I61" s="13">
        <v>1</v>
      </c>
      <c r="J61" s="13"/>
      <c r="K61" s="15"/>
      <c r="L61" s="13">
        <v>0</v>
      </c>
      <c r="M61" s="13">
        <v>0</v>
      </c>
      <c r="N61" s="13">
        <v>0</v>
      </c>
      <c r="O61" s="13">
        <v>0</v>
      </c>
      <c r="P61" s="13">
        <v>1</v>
      </c>
      <c r="Q61" s="13">
        <v>0</v>
      </c>
      <c r="R61" s="13">
        <v>0</v>
      </c>
      <c r="S61" s="13">
        <v>0</v>
      </c>
      <c r="T61" s="14">
        <v>0</v>
      </c>
      <c r="U61" s="13">
        <v>4</v>
      </c>
      <c r="V61" s="14">
        <v>0</v>
      </c>
    </row>
    <row r="62" spans="1:22" ht="15.75" customHeight="1" x14ac:dyDescent="0.25">
      <c r="A62" s="6">
        <v>55</v>
      </c>
      <c r="B62" s="6" t="s">
        <v>126</v>
      </c>
      <c r="C62" s="12" t="s">
        <v>127</v>
      </c>
      <c r="D62" s="6">
        <f t="shared" si="1"/>
        <v>0</v>
      </c>
      <c r="E62" s="6"/>
      <c r="F62" s="13"/>
      <c r="G62" s="13">
        <v>0</v>
      </c>
      <c r="H62" s="13">
        <v>0</v>
      </c>
      <c r="I62" s="13">
        <v>0</v>
      </c>
      <c r="J62" s="13"/>
      <c r="K62" s="15"/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4">
        <v>0</v>
      </c>
      <c r="U62" s="13">
        <v>0</v>
      </c>
      <c r="V62" s="14">
        <v>0</v>
      </c>
    </row>
    <row r="63" spans="1:22" ht="15.75" customHeight="1" x14ac:dyDescent="0.25">
      <c r="A63" s="6">
        <v>56</v>
      </c>
      <c r="B63" s="6" t="s">
        <v>128</v>
      </c>
      <c r="C63" s="12" t="s">
        <v>129</v>
      </c>
      <c r="D63" s="6">
        <f t="shared" si="1"/>
        <v>0</v>
      </c>
      <c r="E63" s="6"/>
      <c r="F63" s="13"/>
      <c r="G63" s="13">
        <v>0</v>
      </c>
      <c r="H63" s="13">
        <v>0</v>
      </c>
      <c r="I63" s="13">
        <v>0</v>
      </c>
      <c r="J63" s="13"/>
      <c r="K63" s="15"/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4">
        <v>0</v>
      </c>
      <c r="U63" s="13">
        <v>0</v>
      </c>
      <c r="V63" s="14">
        <v>0</v>
      </c>
    </row>
    <row r="64" spans="1:22" ht="15.75" customHeight="1" x14ac:dyDescent="0.25">
      <c r="A64" s="6">
        <v>57</v>
      </c>
      <c r="B64" s="6" t="s">
        <v>130</v>
      </c>
      <c r="C64" s="12" t="s">
        <v>131</v>
      </c>
      <c r="D64" s="6">
        <f t="shared" si="1"/>
        <v>0</v>
      </c>
      <c r="E64" s="6"/>
      <c r="F64" s="13"/>
      <c r="G64" s="13">
        <v>0</v>
      </c>
      <c r="H64" s="13">
        <v>0</v>
      </c>
      <c r="I64" s="13">
        <v>0</v>
      </c>
      <c r="J64" s="13"/>
      <c r="K64" s="15"/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4">
        <v>0</v>
      </c>
      <c r="U64" s="13">
        <v>0</v>
      </c>
      <c r="V64" s="14">
        <v>0</v>
      </c>
    </row>
    <row r="65" spans="1:22" ht="15.75" customHeight="1" x14ac:dyDescent="0.25">
      <c r="A65" s="6">
        <v>58</v>
      </c>
      <c r="B65" s="6" t="s">
        <v>132</v>
      </c>
      <c r="C65" s="12" t="s">
        <v>133</v>
      </c>
      <c r="D65" s="6">
        <f t="shared" si="1"/>
        <v>12</v>
      </c>
      <c r="E65" s="6"/>
      <c r="F65" s="14" t="s">
        <v>19</v>
      </c>
      <c r="G65" s="13">
        <v>1</v>
      </c>
      <c r="H65" s="13">
        <v>1</v>
      </c>
      <c r="I65" s="13">
        <v>1</v>
      </c>
      <c r="J65" s="13"/>
      <c r="K65" s="15">
        <v>1</v>
      </c>
      <c r="L65" s="13">
        <v>0</v>
      </c>
      <c r="M65" s="13">
        <v>0</v>
      </c>
      <c r="N65" s="13">
        <v>0</v>
      </c>
      <c r="O65" s="13" t="s">
        <v>19</v>
      </c>
      <c r="P65" s="13">
        <v>1</v>
      </c>
      <c r="Q65" s="13">
        <v>0</v>
      </c>
      <c r="R65" s="13">
        <v>1</v>
      </c>
      <c r="S65" s="13">
        <v>1</v>
      </c>
      <c r="T65" s="14">
        <v>1</v>
      </c>
      <c r="U65" s="13">
        <v>1</v>
      </c>
      <c r="V65" s="14">
        <v>1</v>
      </c>
    </row>
    <row r="66" spans="1:22" ht="15.75" customHeight="1" x14ac:dyDescent="0.25">
      <c r="A66" s="6">
        <v>59</v>
      </c>
      <c r="B66" s="6" t="s">
        <v>134</v>
      </c>
      <c r="C66" s="12" t="s">
        <v>135</v>
      </c>
      <c r="D66" s="6">
        <f t="shared" si="1"/>
        <v>0</v>
      </c>
      <c r="E66" s="6"/>
      <c r="F66" s="13"/>
      <c r="G66" s="13">
        <v>0</v>
      </c>
      <c r="H66" s="13">
        <v>0</v>
      </c>
      <c r="I66" s="13">
        <v>0</v>
      </c>
      <c r="J66" s="13"/>
      <c r="K66" s="15"/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4">
        <v>0</v>
      </c>
      <c r="U66" s="13">
        <v>0</v>
      </c>
      <c r="V66" s="14">
        <v>0</v>
      </c>
    </row>
    <row r="67" spans="1:22" ht="15.75" customHeight="1" x14ac:dyDescent="0.25">
      <c r="A67" s="6">
        <v>60</v>
      </c>
      <c r="B67" s="6" t="s">
        <v>136</v>
      </c>
      <c r="C67" s="12" t="s">
        <v>137</v>
      </c>
      <c r="D67" s="6">
        <f t="shared" si="1"/>
        <v>6</v>
      </c>
      <c r="E67" s="6"/>
      <c r="F67" s="14" t="s">
        <v>19</v>
      </c>
      <c r="G67" s="13">
        <v>0</v>
      </c>
      <c r="H67" s="13">
        <v>0</v>
      </c>
      <c r="I67" s="13">
        <v>0</v>
      </c>
      <c r="J67" s="13"/>
      <c r="K67" s="15"/>
      <c r="L67" s="13">
        <v>1</v>
      </c>
      <c r="M67" s="13">
        <v>0</v>
      </c>
      <c r="N67" s="13">
        <v>0</v>
      </c>
      <c r="O67" s="13">
        <v>0</v>
      </c>
      <c r="P67" s="13">
        <v>1</v>
      </c>
      <c r="Q67" s="13">
        <v>3</v>
      </c>
      <c r="R67" s="13">
        <v>1</v>
      </c>
      <c r="S67" s="13">
        <v>0</v>
      </c>
      <c r="T67" s="14">
        <v>5</v>
      </c>
      <c r="U67" s="13">
        <v>0</v>
      </c>
      <c r="V67" s="14">
        <v>0</v>
      </c>
    </row>
    <row r="68" spans="1:22" ht="15.75" customHeight="1" x14ac:dyDescent="0.25">
      <c r="A68" s="6">
        <v>61</v>
      </c>
      <c r="B68" s="6" t="s">
        <v>138</v>
      </c>
      <c r="C68" s="12" t="s">
        <v>139</v>
      </c>
      <c r="D68" s="6">
        <f t="shared" si="1"/>
        <v>6</v>
      </c>
      <c r="E68" s="6"/>
      <c r="F68" s="14" t="s">
        <v>19</v>
      </c>
      <c r="G68" s="13">
        <v>1</v>
      </c>
      <c r="H68" s="13">
        <v>0</v>
      </c>
      <c r="I68" s="13">
        <v>0</v>
      </c>
      <c r="J68" s="13"/>
      <c r="K68" s="15">
        <v>1</v>
      </c>
      <c r="L68" s="13">
        <v>1</v>
      </c>
      <c r="M68" s="13">
        <v>0</v>
      </c>
      <c r="N68" s="13">
        <v>0</v>
      </c>
      <c r="O68" s="13" t="s">
        <v>19</v>
      </c>
      <c r="P68" s="13">
        <v>0</v>
      </c>
      <c r="Q68" s="13">
        <v>0</v>
      </c>
      <c r="R68" s="13">
        <v>0</v>
      </c>
      <c r="S68" s="13">
        <v>1</v>
      </c>
      <c r="T68" s="14">
        <v>0</v>
      </c>
      <c r="U68" s="13">
        <v>0</v>
      </c>
      <c r="V68" s="14">
        <v>0</v>
      </c>
    </row>
    <row r="69" spans="1:22" ht="15.75" customHeight="1" x14ac:dyDescent="0.25">
      <c r="A69" s="6">
        <v>62</v>
      </c>
      <c r="B69" s="6" t="s">
        <v>140</v>
      </c>
      <c r="C69" s="12" t="s">
        <v>141</v>
      </c>
      <c r="D69" s="6">
        <f t="shared" si="1"/>
        <v>15</v>
      </c>
      <c r="E69" s="6"/>
      <c r="F69" s="14" t="s">
        <v>19</v>
      </c>
      <c r="G69" s="13">
        <v>1</v>
      </c>
      <c r="H69" s="13">
        <v>1</v>
      </c>
      <c r="I69" s="13">
        <v>1</v>
      </c>
      <c r="J69" s="13"/>
      <c r="K69" s="15">
        <v>1</v>
      </c>
      <c r="L69" s="13">
        <v>1</v>
      </c>
      <c r="M69" s="13">
        <v>0</v>
      </c>
      <c r="N69" s="13">
        <v>1</v>
      </c>
      <c r="O69" s="13" t="s">
        <v>19</v>
      </c>
      <c r="P69" s="13">
        <v>1</v>
      </c>
      <c r="Q69" s="13">
        <v>2</v>
      </c>
      <c r="R69" s="13">
        <v>1</v>
      </c>
      <c r="S69" s="13">
        <v>1</v>
      </c>
      <c r="T69" s="14">
        <v>1</v>
      </c>
      <c r="U69" s="13">
        <v>2</v>
      </c>
      <c r="V69" s="14">
        <v>1</v>
      </c>
    </row>
    <row r="70" spans="1:22" ht="15.75" customHeight="1" x14ac:dyDescent="0.25">
      <c r="A70" s="6">
        <v>63</v>
      </c>
      <c r="B70" s="6" t="s">
        <v>142</v>
      </c>
      <c r="C70" s="12" t="s">
        <v>143</v>
      </c>
      <c r="D70" s="6">
        <f t="shared" si="1"/>
        <v>0</v>
      </c>
      <c r="E70" s="6"/>
      <c r="F70" s="13"/>
      <c r="G70" s="13">
        <v>0</v>
      </c>
      <c r="H70" s="13">
        <v>0</v>
      </c>
      <c r="I70" s="13">
        <v>0</v>
      </c>
      <c r="J70" s="13"/>
      <c r="K70" s="15"/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4">
        <v>0</v>
      </c>
      <c r="U70" s="13">
        <v>0</v>
      </c>
      <c r="V70" s="14">
        <v>0</v>
      </c>
    </row>
    <row r="71" spans="1:22" ht="15.75" customHeight="1" x14ac:dyDescent="0.25">
      <c r="A71" s="6">
        <v>64</v>
      </c>
      <c r="B71" s="6" t="s">
        <v>144</v>
      </c>
      <c r="C71" s="12" t="s">
        <v>145</v>
      </c>
      <c r="D71" s="6">
        <f t="shared" si="1"/>
        <v>0</v>
      </c>
      <c r="E71" s="6"/>
      <c r="F71" s="13"/>
      <c r="G71" s="13">
        <v>0</v>
      </c>
      <c r="H71" s="13">
        <v>0</v>
      </c>
      <c r="I71" s="13">
        <v>0</v>
      </c>
      <c r="J71" s="13"/>
      <c r="K71" s="15"/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4">
        <v>0</v>
      </c>
      <c r="U71" s="13">
        <v>0</v>
      </c>
      <c r="V71" s="14">
        <v>0</v>
      </c>
    </row>
    <row r="72" spans="1:22" ht="15.75" customHeight="1" x14ac:dyDescent="0.25">
      <c r="A72" s="6">
        <v>65</v>
      </c>
      <c r="B72" s="6" t="s">
        <v>146</v>
      </c>
      <c r="C72" s="12" t="s">
        <v>147</v>
      </c>
      <c r="D72" s="6">
        <f t="shared" si="1"/>
        <v>1</v>
      </c>
      <c r="E72" s="6"/>
      <c r="F72" s="14" t="s">
        <v>19</v>
      </c>
      <c r="G72" s="13">
        <v>0</v>
      </c>
      <c r="H72" s="13">
        <v>0</v>
      </c>
      <c r="I72" s="13">
        <v>0</v>
      </c>
      <c r="J72" s="13"/>
      <c r="K72" s="15"/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4">
        <v>0</v>
      </c>
      <c r="U72" s="13">
        <v>0</v>
      </c>
      <c r="V72" s="14">
        <v>0</v>
      </c>
    </row>
    <row r="73" spans="1:22" ht="15.75" customHeight="1" x14ac:dyDescent="0.25">
      <c r="A73" s="6">
        <v>66</v>
      </c>
      <c r="B73" s="6" t="s">
        <v>148</v>
      </c>
      <c r="C73" s="12" t="s">
        <v>149</v>
      </c>
      <c r="D73" s="6">
        <f t="shared" ref="D73:D136" si="2">COUNTIFS(F73:Y73, "&lt;&gt;0", F73:Y73, "&lt;&gt;")</f>
        <v>1</v>
      </c>
      <c r="E73" s="6"/>
      <c r="F73" s="13"/>
      <c r="G73" s="13">
        <v>0</v>
      </c>
      <c r="H73" s="13">
        <v>0</v>
      </c>
      <c r="I73" s="13">
        <v>0</v>
      </c>
      <c r="J73" s="13"/>
      <c r="K73" s="15"/>
      <c r="L73" s="13">
        <v>0</v>
      </c>
      <c r="M73" s="13">
        <v>0</v>
      </c>
      <c r="N73" s="13">
        <v>1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4">
        <v>0</v>
      </c>
      <c r="U73" s="13">
        <v>0</v>
      </c>
      <c r="V73" s="14">
        <v>0</v>
      </c>
    </row>
    <row r="74" spans="1:22" ht="15.75" customHeight="1" x14ac:dyDescent="0.25">
      <c r="A74" s="6">
        <v>67</v>
      </c>
      <c r="B74" s="6" t="s">
        <v>150</v>
      </c>
      <c r="C74" s="12" t="s">
        <v>151</v>
      </c>
      <c r="D74" s="6">
        <f t="shared" si="2"/>
        <v>0</v>
      </c>
      <c r="E74" s="6"/>
      <c r="F74" s="13"/>
      <c r="G74" s="13">
        <v>0</v>
      </c>
      <c r="H74" s="13">
        <v>0</v>
      </c>
      <c r="I74" s="13">
        <v>0</v>
      </c>
      <c r="J74" s="13"/>
      <c r="K74" s="15"/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4">
        <v>0</v>
      </c>
      <c r="U74" s="13">
        <v>0</v>
      </c>
      <c r="V74" s="14">
        <v>0</v>
      </c>
    </row>
    <row r="75" spans="1:22" ht="15.75" customHeight="1" x14ac:dyDescent="0.25">
      <c r="A75" s="6">
        <v>68</v>
      </c>
      <c r="B75" s="6" t="s">
        <v>152</v>
      </c>
      <c r="C75" s="12" t="s">
        <v>153</v>
      </c>
      <c r="D75" s="6">
        <f t="shared" si="2"/>
        <v>1</v>
      </c>
      <c r="E75" s="6"/>
      <c r="F75" s="13"/>
      <c r="G75" s="13">
        <v>1</v>
      </c>
      <c r="H75" s="13">
        <v>0</v>
      </c>
      <c r="I75" s="13">
        <v>0</v>
      </c>
      <c r="J75" s="13"/>
      <c r="K75" s="15"/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4">
        <v>0</v>
      </c>
      <c r="U75" s="13">
        <v>0</v>
      </c>
      <c r="V75" s="14">
        <v>0</v>
      </c>
    </row>
    <row r="76" spans="1:22" ht="15.75" customHeight="1" x14ac:dyDescent="0.25">
      <c r="A76" s="6">
        <v>69</v>
      </c>
      <c r="B76" s="6" t="s">
        <v>154</v>
      </c>
      <c r="C76" s="12" t="s">
        <v>155</v>
      </c>
      <c r="D76" s="6">
        <f t="shared" si="2"/>
        <v>0</v>
      </c>
      <c r="E76" s="6"/>
      <c r="F76" s="13"/>
      <c r="G76" s="13">
        <v>0</v>
      </c>
      <c r="H76" s="13">
        <v>0</v>
      </c>
      <c r="I76" s="13">
        <v>0</v>
      </c>
      <c r="J76" s="13"/>
      <c r="K76" s="15"/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4">
        <v>0</v>
      </c>
      <c r="U76" s="13">
        <v>0</v>
      </c>
      <c r="V76" s="14">
        <v>0</v>
      </c>
    </row>
    <row r="77" spans="1:22" ht="15.75" customHeight="1" x14ac:dyDescent="0.25">
      <c r="A77" s="6">
        <v>70</v>
      </c>
      <c r="B77" s="6" t="s">
        <v>156</v>
      </c>
      <c r="C77" s="12" t="s">
        <v>157</v>
      </c>
      <c r="D77" s="6">
        <f t="shared" si="2"/>
        <v>4</v>
      </c>
      <c r="E77" s="6"/>
      <c r="F77" s="13"/>
      <c r="G77" s="13">
        <v>0</v>
      </c>
      <c r="H77" s="13">
        <v>0</v>
      </c>
      <c r="I77" s="13">
        <v>0</v>
      </c>
      <c r="J77" s="13"/>
      <c r="K77" s="15"/>
      <c r="L77" s="13">
        <v>0</v>
      </c>
      <c r="M77" s="13">
        <v>0</v>
      </c>
      <c r="N77" s="13">
        <v>1</v>
      </c>
      <c r="O77" s="13">
        <v>0</v>
      </c>
      <c r="P77" s="13">
        <v>0</v>
      </c>
      <c r="Q77" s="13">
        <v>0</v>
      </c>
      <c r="R77" s="13">
        <v>1</v>
      </c>
      <c r="S77" s="13">
        <v>0</v>
      </c>
      <c r="T77" s="14">
        <v>2</v>
      </c>
      <c r="U77" s="13">
        <v>0</v>
      </c>
      <c r="V77" s="14">
        <v>1</v>
      </c>
    </row>
    <row r="78" spans="1:22" ht="15.75" customHeight="1" x14ac:dyDescent="0.25">
      <c r="A78" s="6">
        <v>71</v>
      </c>
      <c r="B78" s="6" t="s">
        <v>158</v>
      </c>
      <c r="C78" s="12" t="s">
        <v>159</v>
      </c>
      <c r="D78" s="6">
        <f t="shared" si="2"/>
        <v>0</v>
      </c>
      <c r="E78" s="6"/>
      <c r="F78" s="13"/>
      <c r="G78" s="13">
        <v>0</v>
      </c>
      <c r="H78" s="13">
        <v>0</v>
      </c>
      <c r="I78" s="13">
        <v>0</v>
      </c>
      <c r="J78" s="13"/>
      <c r="K78" s="15"/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4">
        <v>0</v>
      </c>
      <c r="U78" s="13">
        <v>0</v>
      </c>
      <c r="V78" s="14">
        <v>0</v>
      </c>
    </row>
    <row r="79" spans="1:22" ht="15.75" customHeight="1" x14ac:dyDescent="0.25">
      <c r="A79" s="6">
        <v>72</v>
      </c>
      <c r="B79" s="6" t="s">
        <v>160</v>
      </c>
      <c r="C79" s="12" t="s">
        <v>161</v>
      </c>
      <c r="D79" s="6">
        <f t="shared" si="2"/>
        <v>0</v>
      </c>
      <c r="E79" s="6"/>
      <c r="F79" s="13"/>
      <c r="G79" s="13">
        <v>0</v>
      </c>
      <c r="H79" s="13">
        <v>0</v>
      </c>
      <c r="I79" s="13">
        <v>0</v>
      </c>
      <c r="J79" s="13"/>
      <c r="K79" s="15"/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4">
        <v>0</v>
      </c>
      <c r="U79" s="13">
        <v>0</v>
      </c>
      <c r="V79" s="14">
        <v>0</v>
      </c>
    </row>
    <row r="80" spans="1:22" ht="15.75" customHeight="1" x14ac:dyDescent="0.25">
      <c r="A80" s="6">
        <v>73</v>
      </c>
      <c r="B80" s="6" t="s">
        <v>162</v>
      </c>
      <c r="C80" s="12" t="s">
        <v>163</v>
      </c>
      <c r="D80" s="6">
        <f t="shared" si="2"/>
        <v>0</v>
      </c>
      <c r="E80" s="6"/>
      <c r="F80" s="13"/>
      <c r="G80" s="13">
        <v>0</v>
      </c>
      <c r="H80" s="13">
        <v>0</v>
      </c>
      <c r="I80" s="13">
        <v>0</v>
      </c>
      <c r="J80" s="13"/>
      <c r="K80" s="15"/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4">
        <v>0</v>
      </c>
      <c r="U80" s="13">
        <v>0</v>
      </c>
      <c r="V80" s="14">
        <v>0</v>
      </c>
    </row>
    <row r="81" spans="1:22" ht="15.75" customHeight="1" x14ac:dyDescent="0.25">
      <c r="A81" s="6">
        <v>74</v>
      </c>
      <c r="B81" s="6" t="s">
        <v>164</v>
      </c>
      <c r="C81" s="12" t="s">
        <v>165</v>
      </c>
      <c r="D81" s="6">
        <f t="shared" si="2"/>
        <v>0</v>
      </c>
      <c r="E81" s="6"/>
      <c r="F81" s="13"/>
      <c r="G81" s="13">
        <v>0</v>
      </c>
      <c r="H81" s="13">
        <v>0</v>
      </c>
      <c r="I81" s="13">
        <v>0</v>
      </c>
      <c r="J81" s="13"/>
      <c r="K81" s="15"/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4">
        <v>0</v>
      </c>
      <c r="U81" s="13">
        <v>0</v>
      </c>
      <c r="V81" s="14">
        <v>0</v>
      </c>
    </row>
    <row r="82" spans="1:22" ht="15.75" customHeight="1" x14ac:dyDescent="0.25">
      <c r="A82" s="6">
        <v>75</v>
      </c>
      <c r="B82" s="6" t="s">
        <v>166</v>
      </c>
      <c r="C82" s="12" t="s">
        <v>167</v>
      </c>
      <c r="D82" s="6">
        <f t="shared" si="2"/>
        <v>13</v>
      </c>
      <c r="E82" s="6"/>
      <c r="F82" s="14" t="s">
        <v>19</v>
      </c>
      <c r="G82" s="13">
        <v>1</v>
      </c>
      <c r="H82" s="13">
        <v>1</v>
      </c>
      <c r="I82" s="13">
        <v>1</v>
      </c>
      <c r="J82" s="13"/>
      <c r="K82" s="15">
        <v>1</v>
      </c>
      <c r="L82" s="13">
        <v>0</v>
      </c>
      <c r="M82" s="13">
        <v>0</v>
      </c>
      <c r="N82" s="13">
        <v>1</v>
      </c>
      <c r="O82" s="13" t="s">
        <v>19</v>
      </c>
      <c r="P82" s="13">
        <v>1</v>
      </c>
      <c r="Q82" s="13">
        <v>0</v>
      </c>
      <c r="R82" s="13">
        <v>1</v>
      </c>
      <c r="S82" s="13">
        <v>1</v>
      </c>
      <c r="T82" s="14">
        <v>1</v>
      </c>
      <c r="U82" s="13">
        <v>4</v>
      </c>
      <c r="V82" s="14">
        <v>1</v>
      </c>
    </row>
    <row r="83" spans="1:22" ht="15.75" customHeight="1" x14ac:dyDescent="0.25">
      <c r="A83" s="6">
        <v>76</v>
      </c>
      <c r="B83" s="6" t="s">
        <v>168</v>
      </c>
      <c r="C83" s="12" t="s">
        <v>169</v>
      </c>
      <c r="D83" s="6">
        <f t="shared" si="2"/>
        <v>0</v>
      </c>
      <c r="E83" s="6"/>
      <c r="F83" s="13"/>
      <c r="G83" s="13">
        <v>0</v>
      </c>
      <c r="H83" s="13">
        <v>0</v>
      </c>
      <c r="I83" s="13">
        <v>0</v>
      </c>
      <c r="J83" s="13"/>
      <c r="K83" s="15"/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4">
        <v>0</v>
      </c>
      <c r="U83" s="13">
        <v>0</v>
      </c>
      <c r="V83" s="14">
        <v>0</v>
      </c>
    </row>
    <row r="84" spans="1:22" ht="15.75" customHeight="1" x14ac:dyDescent="0.25">
      <c r="A84" s="6">
        <v>77</v>
      </c>
      <c r="B84" s="6" t="s">
        <v>170</v>
      </c>
      <c r="C84" s="12" t="s">
        <v>171</v>
      </c>
      <c r="D84" s="6">
        <f t="shared" si="2"/>
        <v>1</v>
      </c>
      <c r="E84" s="6"/>
      <c r="F84" s="13"/>
      <c r="G84" s="13">
        <v>0</v>
      </c>
      <c r="H84" s="13">
        <v>0</v>
      </c>
      <c r="I84" s="13">
        <v>0</v>
      </c>
      <c r="J84" s="13"/>
      <c r="K84" s="15"/>
      <c r="L84" s="13">
        <v>0</v>
      </c>
      <c r="M84" s="13">
        <v>0</v>
      </c>
      <c r="N84" s="13">
        <v>1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4">
        <v>0</v>
      </c>
      <c r="U84" s="13">
        <v>0</v>
      </c>
      <c r="V84" s="14">
        <v>0</v>
      </c>
    </row>
    <row r="85" spans="1:22" ht="15.75" customHeight="1" x14ac:dyDescent="0.25">
      <c r="A85" s="6">
        <v>78</v>
      </c>
      <c r="B85" s="6" t="s">
        <v>172</v>
      </c>
      <c r="C85" s="12" t="s">
        <v>173</v>
      </c>
      <c r="D85" s="6">
        <f t="shared" si="2"/>
        <v>9</v>
      </c>
      <c r="E85" s="6"/>
      <c r="F85" s="13"/>
      <c r="G85" s="13">
        <v>1</v>
      </c>
      <c r="H85" s="13">
        <v>0</v>
      </c>
      <c r="I85" s="13">
        <v>0</v>
      </c>
      <c r="J85" s="13"/>
      <c r="K85" s="15">
        <v>1</v>
      </c>
      <c r="L85" s="13">
        <v>0</v>
      </c>
      <c r="M85" s="13">
        <v>1</v>
      </c>
      <c r="N85" s="13">
        <v>1</v>
      </c>
      <c r="O85" s="13">
        <v>0</v>
      </c>
      <c r="P85" s="13">
        <v>1</v>
      </c>
      <c r="Q85" s="13">
        <v>0</v>
      </c>
      <c r="R85" s="13">
        <v>1</v>
      </c>
      <c r="S85" s="13">
        <v>1</v>
      </c>
      <c r="T85" s="14">
        <v>0</v>
      </c>
      <c r="U85" s="13">
        <v>2</v>
      </c>
      <c r="V85" s="14">
        <v>1</v>
      </c>
    </row>
    <row r="86" spans="1:22" ht="15.75" customHeight="1" x14ac:dyDescent="0.25">
      <c r="A86" s="6">
        <v>79</v>
      </c>
      <c r="B86" s="6" t="s">
        <v>174</v>
      </c>
      <c r="C86" s="12" t="s">
        <v>175</v>
      </c>
      <c r="D86" s="6">
        <f t="shared" si="2"/>
        <v>1</v>
      </c>
      <c r="E86" s="6"/>
      <c r="F86" s="13"/>
      <c r="G86" s="13">
        <v>1</v>
      </c>
      <c r="H86" s="13">
        <v>0</v>
      </c>
      <c r="I86" s="13">
        <v>0</v>
      </c>
      <c r="J86" s="13"/>
      <c r="K86" s="15"/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4">
        <v>0</v>
      </c>
      <c r="U86" s="13">
        <v>0</v>
      </c>
      <c r="V86" s="14">
        <v>0</v>
      </c>
    </row>
    <row r="87" spans="1:22" ht="15.75" customHeight="1" x14ac:dyDescent="0.25">
      <c r="A87" s="6">
        <v>80</v>
      </c>
      <c r="B87" s="6" t="s">
        <v>176</v>
      </c>
      <c r="C87" s="12" t="s">
        <v>177</v>
      </c>
      <c r="D87" s="6">
        <f t="shared" si="2"/>
        <v>0</v>
      </c>
      <c r="E87" s="6"/>
      <c r="F87" s="13"/>
      <c r="G87" s="13">
        <v>0</v>
      </c>
      <c r="H87" s="13">
        <v>0</v>
      </c>
      <c r="I87" s="13">
        <v>0</v>
      </c>
      <c r="J87" s="13"/>
      <c r="K87" s="15"/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4">
        <v>0</v>
      </c>
      <c r="U87" s="13">
        <v>0</v>
      </c>
      <c r="V87" s="14">
        <v>0</v>
      </c>
    </row>
    <row r="88" spans="1:22" ht="15.75" customHeight="1" x14ac:dyDescent="0.25">
      <c r="A88" s="6">
        <v>81</v>
      </c>
      <c r="B88" s="6" t="s">
        <v>178</v>
      </c>
      <c r="C88" s="12" t="s">
        <v>179</v>
      </c>
      <c r="D88" s="6">
        <f t="shared" si="2"/>
        <v>0</v>
      </c>
      <c r="E88" s="6"/>
      <c r="F88" s="13"/>
      <c r="G88" s="13">
        <v>0</v>
      </c>
      <c r="H88" s="13">
        <v>0</v>
      </c>
      <c r="I88" s="13">
        <v>0</v>
      </c>
      <c r="J88" s="13"/>
      <c r="K88" s="15"/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4">
        <v>0</v>
      </c>
      <c r="U88" s="13">
        <v>0</v>
      </c>
      <c r="V88" s="14">
        <v>0</v>
      </c>
    </row>
    <row r="89" spans="1:22" ht="15.75" customHeight="1" x14ac:dyDescent="0.25">
      <c r="A89" s="6">
        <v>82</v>
      </c>
      <c r="B89" s="6" t="s">
        <v>180</v>
      </c>
      <c r="C89" s="12" t="s">
        <v>181</v>
      </c>
      <c r="D89" s="6">
        <f t="shared" si="2"/>
        <v>6</v>
      </c>
      <c r="E89" s="6"/>
      <c r="F89" s="14" t="s">
        <v>19</v>
      </c>
      <c r="G89" s="13">
        <v>0</v>
      </c>
      <c r="H89" s="13">
        <v>0</v>
      </c>
      <c r="I89" s="13">
        <v>0</v>
      </c>
      <c r="J89" s="13"/>
      <c r="K89" s="15"/>
      <c r="L89" s="13">
        <v>0</v>
      </c>
      <c r="M89" s="13">
        <v>1</v>
      </c>
      <c r="N89" s="13">
        <v>1</v>
      </c>
      <c r="O89" s="13">
        <v>0</v>
      </c>
      <c r="P89" s="13">
        <v>0</v>
      </c>
      <c r="Q89" s="13">
        <v>0</v>
      </c>
      <c r="R89" s="13">
        <v>1</v>
      </c>
      <c r="S89" s="13">
        <v>0</v>
      </c>
      <c r="T89" s="14">
        <v>8</v>
      </c>
      <c r="U89" s="13">
        <v>0</v>
      </c>
      <c r="V89" s="14">
        <v>1</v>
      </c>
    </row>
    <row r="90" spans="1:22" ht="15.75" customHeight="1" x14ac:dyDescent="0.25">
      <c r="A90" s="6">
        <v>83</v>
      </c>
      <c r="B90" s="6" t="s">
        <v>182</v>
      </c>
      <c r="C90" s="12" t="s">
        <v>183</v>
      </c>
      <c r="D90" s="6">
        <f t="shared" si="2"/>
        <v>0</v>
      </c>
      <c r="E90" s="6"/>
      <c r="F90" s="13"/>
      <c r="G90" s="13">
        <v>0</v>
      </c>
      <c r="H90" s="13">
        <v>0</v>
      </c>
      <c r="I90" s="13">
        <v>0</v>
      </c>
      <c r="J90" s="13"/>
      <c r="K90" s="15"/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4">
        <v>0</v>
      </c>
      <c r="U90" s="13">
        <v>0</v>
      </c>
      <c r="V90" s="14">
        <v>0</v>
      </c>
    </row>
    <row r="91" spans="1:22" ht="15.75" customHeight="1" x14ac:dyDescent="0.25">
      <c r="A91" s="6">
        <v>84</v>
      </c>
      <c r="B91" s="6" t="s">
        <v>184</v>
      </c>
      <c r="C91" s="12" t="s">
        <v>185</v>
      </c>
      <c r="D91" s="6">
        <f t="shared" si="2"/>
        <v>1</v>
      </c>
      <c r="E91" s="6"/>
      <c r="F91" s="13"/>
      <c r="G91" s="13">
        <v>0</v>
      </c>
      <c r="H91" s="13">
        <v>0</v>
      </c>
      <c r="I91" s="13">
        <v>0</v>
      </c>
      <c r="J91" s="13"/>
      <c r="K91" s="15"/>
      <c r="L91" s="13">
        <v>0</v>
      </c>
      <c r="M91" s="13">
        <v>1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4">
        <v>0</v>
      </c>
      <c r="U91" s="13">
        <v>0</v>
      </c>
      <c r="V91" s="14">
        <v>0</v>
      </c>
    </row>
    <row r="92" spans="1:22" ht="15.75" customHeight="1" x14ac:dyDescent="0.25">
      <c r="A92" s="6">
        <v>85</v>
      </c>
      <c r="B92" s="6" t="s">
        <v>186</v>
      </c>
      <c r="C92" s="12" t="s">
        <v>187</v>
      </c>
      <c r="D92" s="6">
        <f t="shared" si="2"/>
        <v>14</v>
      </c>
      <c r="E92" s="6"/>
      <c r="F92" s="14" t="s">
        <v>19</v>
      </c>
      <c r="G92" s="13">
        <v>1</v>
      </c>
      <c r="H92" s="13">
        <v>0</v>
      </c>
      <c r="I92" s="13">
        <v>1</v>
      </c>
      <c r="J92" s="13"/>
      <c r="K92" s="15">
        <v>1</v>
      </c>
      <c r="L92" s="13">
        <v>0</v>
      </c>
      <c r="M92" s="13">
        <v>1</v>
      </c>
      <c r="N92" s="13">
        <v>1</v>
      </c>
      <c r="O92" s="13" t="s">
        <v>19</v>
      </c>
      <c r="P92" s="13">
        <v>1</v>
      </c>
      <c r="Q92" s="13">
        <v>6</v>
      </c>
      <c r="R92" s="13">
        <v>1</v>
      </c>
      <c r="S92" s="13">
        <v>1</v>
      </c>
      <c r="T92" s="14">
        <v>2</v>
      </c>
      <c r="U92" s="13">
        <v>2</v>
      </c>
      <c r="V92" s="14">
        <v>1</v>
      </c>
    </row>
    <row r="93" spans="1:22" ht="15.75" customHeight="1" x14ac:dyDescent="0.25">
      <c r="A93" s="6">
        <v>86</v>
      </c>
      <c r="B93" s="6" t="s">
        <v>188</v>
      </c>
      <c r="C93" s="12" t="s">
        <v>189</v>
      </c>
      <c r="D93" s="6">
        <f t="shared" si="2"/>
        <v>0</v>
      </c>
      <c r="E93" s="6"/>
      <c r="F93" s="13"/>
      <c r="G93" s="13">
        <v>0</v>
      </c>
      <c r="H93" s="13">
        <v>0</v>
      </c>
      <c r="I93" s="13">
        <v>0</v>
      </c>
      <c r="J93" s="13"/>
      <c r="K93" s="15"/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4">
        <v>0</v>
      </c>
      <c r="U93" s="13">
        <v>0</v>
      </c>
      <c r="V93" s="14">
        <v>0</v>
      </c>
    </row>
    <row r="94" spans="1:22" ht="15.75" customHeight="1" x14ac:dyDescent="0.25">
      <c r="A94" s="6">
        <v>87</v>
      </c>
      <c r="B94" s="6" t="s">
        <v>190</v>
      </c>
      <c r="C94" s="12" t="s">
        <v>191</v>
      </c>
      <c r="D94" s="6">
        <f t="shared" si="2"/>
        <v>0</v>
      </c>
      <c r="E94" s="6"/>
      <c r="F94" s="13"/>
      <c r="G94" s="13">
        <v>0</v>
      </c>
      <c r="H94" s="13">
        <v>0</v>
      </c>
      <c r="I94" s="13">
        <v>0</v>
      </c>
      <c r="J94" s="13"/>
      <c r="K94" s="15"/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4">
        <v>0</v>
      </c>
      <c r="U94" s="13">
        <v>0</v>
      </c>
      <c r="V94" s="14">
        <v>0</v>
      </c>
    </row>
    <row r="95" spans="1:22" ht="15.75" customHeight="1" x14ac:dyDescent="0.25">
      <c r="A95" s="6">
        <v>88</v>
      </c>
      <c r="B95" s="6" t="s">
        <v>192</v>
      </c>
      <c r="C95" s="12" t="s">
        <v>193</v>
      </c>
      <c r="D95" s="6">
        <f t="shared" si="2"/>
        <v>5</v>
      </c>
      <c r="E95" s="6"/>
      <c r="F95" s="13"/>
      <c r="G95" s="13">
        <v>1</v>
      </c>
      <c r="H95" s="13">
        <v>0</v>
      </c>
      <c r="I95" s="13">
        <v>1</v>
      </c>
      <c r="J95" s="13"/>
      <c r="K95" s="15"/>
      <c r="L95" s="13">
        <v>0</v>
      </c>
      <c r="M95" s="13">
        <v>0</v>
      </c>
      <c r="N95" s="13">
        <v>0</v>
      </c>
      <c r="O95" s="13" t="s">
        <v>19</v>
      </c>
      <c r="P95" s="13">
        <v>0</v>
      </c>
      <c r="Q95" s="13">
        <v>0</v>
      </c>
      <c r="R95" s="13">
        <v>1</v>
      </c>
      <c r="S95" s="13">
        <v>1</v>
      </c>
      <c r="T95" s="14">
        <v>0</v>
      </c>
      <c r="U95" s="13">
        <v>0</v>
      </c>
      <c r="V95" s="14">
        <v>0</v>
      </c>
    </row>
    <row r="96" spans="1:22" ht="15.75" customHeight="1" x14ac:dyDescent="0.25">
      <c r="A96" s="6">
        <v>89</v>
      </c>
      <c r="B96" s="6" t="s">
        <v>194</v>
      </c>
      <c r="C96" s="12" t="s">
        <v>195</v>
      </c>
      <c r="D96" s="6">
        <f t="shared" si="2"/>
        <v>0</v>
      </c>
      <c r="E96" s="6"/>
      <c r="F96" s="13"/>
      <c r="G96" s="13">
        <v>0</v>
      </c>
      <c r="H96" s="13">
        <v>0</v>
      </c>
      <c r="I96" s="13">
        <v>0</v>
      </c>
      <c r="J96" s="13"/>
      <c r="K96" s="15"/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4">
        <v>0</v>
      </c>
      <c r="U96" s="13">
        <v>0</v>
      </c>
      <c r="V96" s="14">
        <v>0</v>
      </c>
    </row>
    <row r="97" spans="1:22" ht="15.75" customHeight="1" x14ac:dyDescent="0.25">
      <c r="A97" s="6">
        <v>90</v>
      </c>
      <c r="B97" s="6" t="s">
        <v>196</v>
      </c>
      <c r="C97" s="12" t="s">
        <v>197</v>
      </c>
      <c r="D97" s="6">
        <f t="shared" si="2"/>
        <v>1</v>
      </c>
      <c r="E97" s="6"/>
      <c r="F97" s="13"/>
      <c r="G97" s="13">
        <v>0</v>
      </c>
      <c r="H97" s="13">
        <v>0</v>
      </c>
      <c r="I97" s="13">
        <v>0</v>
      </c>
      <c r="J97" s="13"/>
      <c r="K97" s="15"/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1</v>
      </c>
      <c r="S97" s="13">
        <v>0</v>
      </c>
      <c r="T97" s="14">
        <v>0</v>
      </c>
      <c r="U97" s="13">
        <v>0</v>
      </c>
      <c r="V97" s="14">
        <v>0</v>
      </c>
    </row>
    <row r="98" spans="1:22" ht="15.75" customHeight="1" x14ac:dyDescent="0.25">
      <c r="A98" s="6">
        <v>91</v>
      </c>
      <c r="B98" s="6" t="s">
        <v>198</v>
      </c>
      <c r="C98" s="12" t="s">
        <v>199</v>
      </c>
      <c r="D98" s="6">
        <f t="shared" si="2"/>
        <v>3</v>
      </c>
      <c r="E98" s="6"/>
      <c r="F98" s="13"/>
      <c r="G98" s="13">
        <v>0</v>
      </c>
      <c r="H98" s="13">
        <v>0</v>
      </c>
      <c r="I98" s="13">
        <v>0</v>
      </c>
      <c r="J98" s="13"/>
      <c r="K98" s="15"/>
      <c r="L98" s="13">
        <v>0</v>
      </c>
      <c r="M98" s="13">
        <v>0</v>
      </c>
      <c r="N98" s="13">
        <v>1</v>
      </c>
      <c r="O98" s="13">
        <v>0</v>
      </c>
      <c r="P98" s="13">
        <v>0</v>
      </c>
      <c r="Q98" s="13">
        <v>0</v>
      </c>
      <c r="R98" s="13">
        <v>1</v>
      </c>
      <c r="S98" s="13">
        <v>0</v>
      </c>
      <c r="T98" s="14">
        <v>1</v>
      </c>
      <c r="U98" s="13">
        <v>0</v>
      </c>
      <c r="V98" s="14">
        <v>0</v>
      </c>
    </row>
    <row r="99" spans="1:22" ht="15.75" customHeight="1" x14ac:dyDescent="0.25">
      <c r="A99" s="6">
        <v>92</v>
      </c>
      <c r="B99" s="6" t="s">
        <v>200</v>
      </c>
      <c r="C99" s="12" t="s">
        <v>201</v>
      </c>
      <c r="D99" s="6">
        <f t="shared" si="2"/>
        <v>2</v>
      </c>
      <c r="E99" s="6"/>
      <c r="F99" s="13"/>
      <c r="G99" s="13">
        <v>0</v>
      </c>
      <c r="H99" s="13">
        <v>0</v>
      </c>
      <c r="I99" s="13">
        <v>0</v>
      </c>
      <c r="J99" s="13"/>
      <c r="K99" s="15"/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1</v>
      </c>
      <c r="S99" s="13">
        <v>0</v>
      </c>
      <c r="T99" s="14">
        <v>1</v>
      </c>
      <c r="U99" s="13">
        <v>0</v>
      </c>
      <c r="V99" s="14">
        <v>0</v>
      </c>
    </row>
    <row r="100" spans="1:22" ht="15.75" customHeight="1" x14ac:dyDescent="0.25">
      <c r="A100" s="6">
        <v>93</v>
      </c>
      <c r="B100" s="6" t="s">
        <v>202</v>
      </c>
      <c r="C100" s="12" t="s">
        <v>203</v>
      </c>
      <c r="D100" s="6">
        <f t="shared" si="2"/>
        <v>0</v>
      </c>
      <c r="E100" s="6"/>
      <c r="F100" s="13"/>
      <c r="G100" s="13">
        <v>0</v>
      </c>
      <c r="H100" s="13">
        <v>0</v>
      </c>
      <c r="I100" s="13">
        <v>0</v>
      </c>
      <c r="J100" s="13"/>
      <c r="K100" s="15"/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4">
        <v>0</v>
      </c>
      <c r="U100" s="13">
        <v>0</v>
      </c>
      <c r="V100" s="14">
        <v>0</v>
      </c>
    </row>
    <row r="101" spans="1:22" ht="15.75" customHeight="1" x14ac:dyDescent="0.25">
      <c r="A101" s="6">
        <v>94</v>
      </c>
      <c r="B101" s="6" t="s">
        <v>204</v>
      </c>
      <c r="C101" s="12" t="s">
        <v>205</v>
      </c>
      <c r="D101" s="6">
        <f t="shared" si="2"/>
        <v>0</v>
      </c>
      <c r="E101" s="6"/>
      <c r="F101" s="13"/>
      <c r="G101" s="13">
        <v>0</v>
      </c>
      <c r="H101" s="13">
        <v>0</v>
      </c>
      <c r="I101" s="13">
        <v>0</v>
      </c>
      <c r="J101" s="13"/>
      <c r="K101" s="15"/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4">
        <v>0</v>
      </c>
      <c r="U101" s="13">
        <v>0</v>
      </c>
      <c r="V101" s="14">
        <v>0</v>
      </c>
    </row>
    <row r="102" spans="1:22" ht="15.75" customHeight="1" x14ac:dyDescent="0.25">
      <c r="A102" s="6">
        <v>95</v>
      </c>
      <c r="B102" s="6" t="s">
        <v>206</v>
      </c>
      <c r="C102" s="12" t="s">
        <v>207</v>
      </c>
      <c r="D102" s="6">
        <f t="shared" si="2"/>
        <v>0</v>
      </c>
      <c r="E102" s="6"/>
      <c r="F102" s="13"/>
      <c r="G102" s="13">
        <v>0</v>
      </c>
      <c r="H102" s="13">
        <v>0</v>
      </c>
      <c r="I102" s="13">
        <v>0</v>
      </c>
      <c r="J102" s="13"/>
      <c r="K102" s="15"/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4">
        <v>0</v>
      </c>
      <c r="U102" s="13">
        <v>0</v>
      </c>
      <c r="V102" s="14">
        <v>0</v>
      </c>
    </row>
    <row r="103" spans="1:22" ht="15.75" customHeight="1" x14ac:dyDescent="0.25">
      <c r="A103" s="6">
        <v>96</v>
      </c>
      <c r="B103" s="6" t="s">
        <v>208</v>
      </c>
      <c r="C103" s="12" t="s">
        <v>209</v>
      </c>
      <c r="D103" s="6">
        <f t="shared" si="2"/>
        <v>3</v>
      </c>
      <c r="E103" s="6"/>
      <c r="F103" s="13"/>
      <c r="G103" s="13">
        <v>0</v>
      </c>
      <c r="H103" s="13">
        <v>0</v>
      </c>
      <c r="I103" s="13">
        <v>0</v>
      </c>
      <c r="J103" s="13"/>
      <c r="K103" s="15"/>
      <c r="L103" s="13">
        <v>0</v>
      </c>
      <c r="M103" s="13">
        <v>0</v>
      </c>
      <c r="N103" s="13">
        <v>0</v>
      </c>
      <c r="O103" s="13">
        <v>0</v>
      </c>
      <c r="P103" s="13">
        <v>1</v>
      </c>
      <c r="Q103" s="13">
        <v>0</v>
      </c>
      <c r="R103" s="13">
        <v>1</v>
      </c>
      <c r="S103" s="13">
        <v>0</v>
      </c>
      <c r="T103" s="14">
        <v>6</v>
      </c>
      <c r="U103" s="13">
        <v>0</v>
      </c>
      <c r="V103" s="14">
        <v>0</v>
      </c>
    </row>
    <row r="104" spans="1:22" ht="15.75" customHeight="1" x14ac:dyDescent="0.25">
      <c r="A104" s="6">
        <v>97</v>
      </c>
      <c r="B104" s="6" t="s">
        <v>210</v>
      </c>
      <c r="C104" s="12" t="s">
        <v>211</v>
      </c>
      <c r="D104" s="6">
        <f t="shared" si="2"/>
        <v>2</v>
      </c>
      <c r="E104" s="6"/>
      <c r="F104" s="13"/>
      <c r="G104" s="13">
        <v>0</v>
      </c>
      <c r="H104" s="13">
        <v>0</v>
      </c>
      <c r="I104" s="13">
        <v>1</v>
      </c>
      <c r="J104" s="13"/>
      <c r="K104" s="15"/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1</v>
      </c>
      <c r="S104" s="13">
        <v>0</v>
      </c>
      <c r="T104" s="14">
        <v>0</v>
      </c>
      <c r="U104" s="13">
        <v>0</v>
      </c>
      <c r="V104" s="14">
        <v>0</v>
      </c>
    </row>
    <row r="105" spans="1:22" ht="15.75" customHeight="1" x14ac:dyDescent="0.25">
      <c r="A105" s="6">
        <v>98</v>
      </c>
      <c r="B105" s="6" t="s">
        <v>212</v>
      </c>
      <c r="C105" s="12" t="s">
        <v>213</v>
      </c>
      <c r="D105" s="6">
        <f t="shared" si="2"/>
        <v>2</v>
      </c>
      <c r="E105" s="6"/>
      <c r="F105" s="13"/>
      <c r="G105" s="13">
        <v>0</v>
      </c>
      <c r="H105" s="13">
        <v>0</v>
      </c>
      <c r="I105" s="13">
        <v>0</v>
      </c>
      <c r="J105" s="13"/>
      <c r="K105" s="15"/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1</v>
      </c>
      <c r="S105" s="13">
        <v>0</v>
      </c>
      <c r="T105" s="14">
        <v>0</v>
      </c>
      <c r="U105" s="13">
        <v>0</v>
      </c>
      <c r="V105" s="14">
        <v>1</v>
      </c>
    </row>
    <row r="106" spans="1:22" ht="15.75" customHeight="1" x14ac:dyDescent="0.25">
      <c r="A106" s="6">
        <v>99</v>
      </c>
      <c r="B106" s="6" t="s">
        <v>214</v>
      </c>
      <c r="C106" s="12" t="s">
        <v>215</v>
      </c>
      <c r="D106" s="6">
        <f t="shared" si="2"/>
        <v>3</v>
      </c>
      <c r="E106" s="6"/>
      <c r="F106" s="14" t="s">
        <v>19</v>
      </c>
      <c r="G106" s="13">
        <v>0</v>
      </c>
      <c r="H106" s="13">
        <v>0</v>
      </c>
      <c r="I106" s="13">
        <v>0</v>
      </c>
      <c r="J106" s="13"/>
      <c r="K106" s="15">
        <v>1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4">
        <v>0</v>
      </c>
      <c r="U106" s="13">
        <v>1</v>
      </c>
      <c r="V106" s="14">
        <v>0</v>
      </c>
    </row>
    <row r="107" spans="1:22" ht="15.75" customHeight="1" x14ac:dyDescent="0.25">
      <c r="A107" s="6">
        <v>100</v>
      </c>
      <c r="B107" s="6" t="s">
        <v>216</v>
      </c>
      <c r="C107" s="12" t="s">
        <v>217</v>
      </c>
      <c r="D107" s="6">
        <f t="shared" si="2"/>
        <v>0</v>
      </c>
      <c r="E107" s="6"/>
      <c r="F107" s="13"/>
      <c r="G107" s="13">
        <v>0</v>
      </c>
      <c r="H107" s="13">
        <v>0</v>
      </c>
      <c r="I107" s="13">
        <v>0</v>
      </c>
      <c r="J107" s="13"/>
      <c r="K107" s="15"/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4">
        <v>0</v>
      </c>
      <c r="U107" s="13">
        <v>0</v>
      </c>
      <c r="V107" s="14">
        <v>0</v>
      </c>
    </row>
    <row r="108" spans="1:22" ht="15.75" customHeight="1" x14ac:dyDescent="0.25">
      <c r="A108" s="6">
        <v>101</v>
      </c>
      <c r="B108" s="6" t="s">
        <v>218</v>
      </c>
      <c r="C108" s="12" t="s">
        <v>219</v>
      </c>
      <c r="D108" s="6">
        <f t="shared" si="2"/>
        <v>1</v>
      </c>
      <c r="E108" s="6"/>
      <c r="F108" s="13"/>
      <c r="G108" s="13">
        <v>0</v>
      </c>
      <c r="H108" s="13">
        <v>0</v>
      </c>
      <c r="I108" s="13">
        <v>0</v>
      </c>
      <c r="J108" s="13"/>
      <c r="K108" s="15"/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4">
        <v>0</v>
      </c>
      <c r="U108" s="13">
        <v>0</v>
      </c>
      <c r="V108" s="14">
        <v>1</v>
      </c>
    </row>
    <row r="109" spans="1:22" ht="15.75" customHeight="1" x14ac:dyDescent="0.25">
      <c r="A109" s="6">
        <v>102</v>
      </c>
      <c r="B109" s="6" t="s">
        <v>220</v>
      </c>
      <c r="C109" s="12" t="s">
        <v>221</v>
      </c>
      <c r="D109" s="6">
        <f t="shared" si="2"/>
        <v>10</v>
      </c>
      <c r="E109" s="6"/>
      <c r="F109" s="14" t="s">
        <v>19</v>
      </c>
      <c r="G109" s="13">
        <v>1</v>
      </c>
      <c r="H109" s="13">
        <v>0</v>
      </c>
      <c r="I109" s="13">
        <v>0</v>
      </c>
      <c r="J109" s="13"/>
      <c r="K109" s="15"/>
      <c r="L109" s="13">
        <v>0</v>
      </c>
      <c r="M109" s="13">
        <v>1</v>
      </c>
      <c r="N109" s="13">
        <v>0</v>
      </c>
      <c r="O109" s="13" t="s">
        <v>19</v>
      </c>
      <c r="P109" s="13">
        <v>1</v>
      </c>
      <c r="Q109" s="13">
        <v>2</v>
      </c>
      <c r="R109" s="13">
        <v>1</v>
      </c>
      <c r="S109" s="13">
        <v>0</v>
      </c>
      <c r="T109" s="14">
        <v>1</v>
      </c>
      <c r="U109" s="13">
        <v>4</v>
      </c>
      <c r="V109" s="14">
        <v>1</v>
      </c>
    </row>
    <row r="110" spans="1:22" ht="15.75" customHeight="1" x14ac:dyDescent="0.25">
      <c r="A110" s="6">
        <v>103</v>
      </c>
      <c r="B110" s="6" t="s">
        <v>222</v>
      </c>
      <c r="C110" s="12" t="s">
        <v>223</v>
      </c>
      <c r="D110" s="6">
        <f t="shared" si="2"/>
        <v>0</v>
      </c>
      <c r="E110" s="6"/>
      <c r="F110" s="13"/>
      <c r="G110" s="13">
        <v>0</v>
      </c>
      <c r="H110" s="13">
        <v>0</v>
      </c>
      <c r="I110" s="13">
        <v>0</v>
      </c>
      <c r="J110" s="13"/>
      <c r="K110" s="15"/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4">
        <v>0</v>
      </c>
      <c r="U110" s="13">
        <v>0</v>
      </c>
      <c r="V110" s="14">
        <v>0</v>
      </c>
    </row>
    <row r="111" spans="1:22" ht="15.75" customHeight="1" x14ac:dyDescent="0.25">
      <c r="A111" s="6">
        <v>104</v>
      </c>
      <c r="B111" s="6" t="s">
        <v>224</v>
      </c>
      <c r="C111" s="12" t="s">
        <v>225</v>
      </c>
      <c r="D111" s="6">
        <f t="shared" si="2"/>
        <v>0</v>
      </c>
      <c r="E111" s="6"/>
      <c r="F111" s="13"/>
      <c r="G111" s="13">
        <v>0</v>
      </c>
      <c r="H111" s="13">
        <v>0</v>
      </c>
      <c r="I111" s="13">
        <v>0</v>
      </c>
      <c r="J111" s="13"/>
      <c r="K111" s="15"/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4">
        <v>0</v>
      </c>
      <c r="U111" s="13">
        <v>0</v>
      </c>
      <c r="V111" s="14">
        <v>0</v>
      </c>
    </row>
    <row r="112" spans="1:22" ht="15.75" customHeight="1" x14ac:dyDescent="0.25">
      <c r="A112" s="6">
        <v>105</v>
      </c>
      <c r="B112" s="6" t="s">
        <v>226</v>
      </c>
      <c r="C112" s="12" t="s">
        <v>227</v>
      </c>
      <c r="D112" s="6">
        <f t="shared" si="2"/>
        <v>1</v>
      </c>
      <c r="E112" s="6"/>
      <c r="F112" s="13"/>
      <c r="G112" s="13">
        <v>0</v>
      </c>
      <c r="H112" s="13">
        <v>0</v>
      </c>
      <c r="I112" s="13">
        <v>0</v>
      </c>
      <c r="J112" s="13"/>
      <c r="K112" s="15"/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1</v>
      </c>
      <c r="S112" s="13">
        <v>0</v>
      </c>
      <c r="T112" s="14">
        <v>0</v>
      </c>
      <c r="U112" s="13">
        <v>0</v>
      </c>
      <c r="V112" s="14">
        <v>0</v>
      </c>
    </row>
    <row r="113" spans="1:22" ht="15.75" customHeight="1" x14ac:dyDescent="0.25">
      <c r="A113" s="6">
        <v>106</v>
      </c>
      <c r="B113" s="6" t="s">
        <v>228</v>
      </c>
      <c r="C113" s="12" t="s">
        <v>229</v>
      </c>
      <c r="D113" s="6">
        <f t="shared" si="2"/>
        <v>1</v>
      </c>
      <c r="E113" s="6"/>
      <c r="F113" s="13"/>
      <c r="G113" s="13">
        <v>0</v>
      </c>
      <c r="H113" s="13">
        <v>0</v>
      </c>
      <c r="I113" s="13">
        <v>0</v>
      </c>
      <c r="J113" s="13"/>
      <c r="K113" s="15"/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1</v>
      </c>
      <c r="S113" s="13">
        <v>0</v>
      </c>
      <c r="T113" s="14">
        <v>0</v>
      </c>
      <c r="U113" s="13">
        <v>0</v>
      </c>
      <c r="V113" s="14">
        <v>0</v>
      </c>
    </row>
    <row r="114" spans="1:22" ht="15.75" customHeight="1" x14ac:dyDescent="0.25">
      <c r="A114" s="6">
        <v>107</v>
      </c>
      <c r="B114" s="6" t="s">
        <v>230</v>
      </c>
      <c r="C114" s="12" t="s">
        <v>231</v>
      </c>
      <c r="D114" s="6">
        <f t="shared" si="2"/>
        <v>0</v>
      </c>
      <c r="E114" s="6"/>
      <c r="F114" s="13"/>
      <c r="G114" s="13">
        <v>0</v>
      </c>
      <c r="H114" s="13">
        <v>0</v>
      </c>
      <c r="I114" s="13">
        <v>0</v>
      </c>
      <c r="J114" s="13"/>
      <c r="K114" s="15"/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4">
        <v>0</v>
      </c>
      <c r="U114" s="13">
        <v>0</v>
      </c>
      <c r="V114" s="14">
        <v>0</v>
      </c>
    </row>
    <row r="115" spans="1:22" ht="15.75" customHeight="1" x14ac:dyDescent="0.25">
      <c r="A115" s="6">
        <v>108</v>
      </c>
      <c r="B115" s="6" t="s">
        <v>232</v>
      </c>
      <c r="C115" s="12" t="s">
        <v>233</v>
      </c>
      <c r="D115" s="6">
        <f t="shared" si="2"/>
        <v>1</v>
      </c>
      <c r="E115" s="6"/>
      <c r="F115" s="13"/>
      <c r="G115" s="13">
        <v>0</v>
      </c>
      <c r="H115" s="13">
        <v>0</v>
      </c>
      <c r="I115" s="13">
        <v>0</v>
      </c>
      <c r="J115" s="13"/>
      <c r="K115" s="15"/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1</v>
      </c>
      <c r="S115" s="13">
        <v>0</v>
      </c>
      <c r="T115" s="14">
        <v>0</v>
      </c>
      <c r="U115" s="13">
        <v>0</v>
      </c>
      <c r="V115" s="14">
        <v>0</v>
      </c>
    </row>
    <row r="116" spans="1:22" ht="15.75" customHeight="1" x14ac:dyDescent="0.25">
      <c r="A116" s="6">
        <v>109</v>
      </c>
      <c r="B116" s="6" t="s">
        <v>234</v>
      </c>
      <c r="C116" s="12" t="s">
        <v>235</v>
      </c>
      <c r="D116" s="6">
        <f t="shared" si="2"/>
        <v>0</v>
      </c>
      <c r="E116" s="6"/>
      <c r="F116" s="13"/>
      <c r="G116" s="13">
        <v>0</v>
      </c>
      <c r="H116" s="13">
        <v>0</v>
      </c>
      <c r="I116" s="13">
        <v>0</v>
      </c>
      <c r="J116" s="13"/>
      <c r="K116" s="15"/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4">
        <v>0</v>
      </c>
      <c r="U116" s="13">
        <v>0</v>
      </c>
      <c r="V116" s="14">
        <v>0</v>
      </c>
    </row>
    <row r="117" spans="1:22" ht="15.75" customHeight="1" x14ac:dyDescent="0.25">
      <c r="A117" s="6">
        <v>110</v>
      </c>
      <c r="B117" s="6" t="s">
        <v>236</v>
      </c>
      <c r="C117" s="12" t="s">
        <v>237</v>
      </c>
      <c r="D117" s="6">
        <f t="shared" si="2"/>
        <v>0</v>
      </c>
      <c r="E117" s="6"/>
      <c r="F117" s="13"/>
      <c r="G117" s="13">
        <v>0</v>
      </c>
      <c r="H117" s="13">
        <v>0</v>
      </c>
      <c r="I117" s="13">
        <v>0</v>
      </c>
      <c r="J117" s="13"/>
      <c r="K117" s="15"/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4">
        <v>0</v>
      </c>
      <c r="U117" s="13">
        <v>0</v>
      </c>
      <c r="V117" s="14">
        <v>0</v>
      </c>
    </row>
    <row r="118" spans="1:22" ht="15.75" customHeight="1" x14ac:dyDescent="0.25">
      <c r="A118" s="6">
        <v>111</v>
      </c>
      <c r="B118" s="6" t="s">
        <v>238</v>
      </c>
      <c r="C118" s="12" t="s">
        <v>239</v>
      </c>
      <c r="D118" s="6">
        <f t="shared" si="2"/>
        <v>0</v>
      </c>
      <c r="E118" s="6"/>
      <c r="F118" s="13"/>
      <c r="G118" s="13">
        <v>0</v>
      </c>
      <c r="H118" s="13">
        <v>0</v>
      </c>
      <c r="I118" s="13">
        <v>0</v>
      </c>
      <c r="J118" s="13"/>
      <c r="K118" s="15"/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4">
        <v>0</v>
      </c>
      <c r="U118" s="13">
        <v>0</v>
      </c>
      <c r="V118" s="14">
        <v>0</v>
      </c>
    </row>
    <row r="119" spans="1:22" ht="15.75" customHeight="1" x14ac:dyDescent="0.25">
      <c r="A119" s="6">
        <v>112</v>
      </c>
      <c r="B119" s="6" t="s">
        <v>240</v>
      </c>
      <c r="C119" s="12" t="s">
        <v>241</v>
      </c>
      <c r="D119" s="6">
        <f t="shared" si="2"/>
        <v>0</v>
      </c>
      <c r="E119" s="6"/>
      <c r="F119" s="13"/>
      <c r="G119" s="13">
        <v>0</v>
      </c>
      <c r="H119" s="13">
        <v>0</v>
      </c>
      <c r="I119" s="13">
        <v>0</v>
      </c>
      <c r="J119" s="13"/>
      <c r="K119" s="15"/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4">
        <v>0</v>
      </c>
      <c r="U119" s="13">
        <v>0</v>
      </c>
      <c r="V119" s="14">
        <v>0</v>
      </c>
    </row>
    <row r="120" spans="1:22" ht="15.75" customHeight="1" x14ac:dyDescent="0.25">
      <c r="A120" s="6">
        <v>113</v>
      </c>
      <c r="B120" s="6" t="s">
        <v>242</v>
      </c>
      <c r="C120" s="12" t="s">
        <v>243</v>
      </c>
      <c r="D120" s="6">
        <f t="shared" si="2"/>
        <v>0</v>
      </c>
      <c r="E120" s="6"/>
      <c r="F120" s="13"/>
      <c r="G120" s="13">
        <v>0</v>
      </c>
      <c r="H120" s="13">
        <v>0</v>
      </c>
      <c r="I120" s="13">
        <v>0</v>
      </c>
      <c r="J120" s="13"/>
      <c r="K120" s="15"/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4">
        <v>0</v>
      </c>
      <c r="U120" s="13">
        <v>0</v>
      </c>
      <c r="V120" s="14">
        <v>0</v>
      </c>
    </row>
    <row r="121" spans="1:22" ht="15.75" customHeight="1" x14ac:dyDescent="0.25">
      <c r="A121" s="6">
        <v>114</v>
      </c>
      <c r="B121" s="6" t="s">
        <v>244</v>
      </c>
      <c r="C121" s="12" t="s">
        <v>245</v>
      </c>
      <c r="D121" s="6">
        <f t="shared" si="2"/>
        <v>0</v>
      </c>
      <c r="E121" s="6"/>
      <c r="F121" s="13"/>
      <c r="G121" s="13">
        <v>0</v>
      </c>
      <c r="H121" s="13">
        <v>0</v>
      </c>
      <c r="I121" s="13">
        <v>0</v>
      </c>
      <c r="J121" s="13"/>
      <c r="K121" s="15"/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4">
        <v>0</v>
      </c>
      <c r="U121" s="13">
        <v>0</v>
      </c>
      <c r="V121" s="14">
        <v>0</v>
      </c>
    </row>
    <row r="122" spans="1:22" ht="15.75" customHeight="1" x14ac:dyDescent="0.25">
      <c r="A122" s="6">
        <v>115</v>
      </c>
      <c r="B122" s="6" t="s">
        <v>246</v>
      </c>
      <c r="C122" s="12" t="s">
        <v>247</v>
      </c>
      <c r="D122" s="6">
        <f t="shared" si="2"/>
        <v>0</v>
      </c>
      <c r="E122" s="6"/>
      <c r="F122" s="13"/>
      <c r="G122" s="13">
        <v>0</v>
      </c>
      <c r="H122" s="13">
        <v>0</v>
      </c>
      <c r="I122" s="13">
        <v>0</v>
      </c>
      <c r="J122" s="13"/>
      <c r="K122" s="15"/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4">
        <v>0</v>
      </c>
      <c r="U122" s="13">
        <v>0</v>
      </c>
      <c r="V122" s="14">
        <v>0</v>
      </c>
    </row>
    <row r="123" spans="1:22" ht="15.75" customHeight="1" x14ac:dyDescent="0.25">
      <c r="A123" s="6">
        <v>116</v>
      </c>
      <c r="B123" s="6" t="s">
        <v>248</v>
      </c>
      <c r="C123" s="12" t="s">
        <v>249</v>
      </c>
      <c r="D123" s="6">
        <f t="shared" si="2"/>
        <v>0</v>
      </c>
      <c r="E123" s="6"/>
      <c r="F123" s="13"/>
      <c r="G123" s="13">
        <v>0</v>
      </c>
      <c r="H123" s="13">
        <v>0</v>
      </c>
      <c r="I123" s="13">
        <v>0</v>
      </c>
      <c r="J123" s="13"/>
      <c r="K123" s="15"/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4">
        <v>0</v>
      </c>
      <c r="U123" s="13">
        <v>0</v>
      </c>
      <c r="V123" s="14">
        <v>0</v>
      </c>
    </row>
    <row r="124" spans="1:22" ht="15.75" customHeight="1" x14ac:dyDescent="0.25">
      <c r="A124" s="6">
        <v>117</v>
      </c>
      <c r="B124" s="6" t="s">
        <v>250</v>
      </c>
      <c r="C124" s="12" t="s">
        <v>251</v>
      </c>
      <c r="D124" s="6">
        <f t="shared" si="2"/>
        <v>0</v>
      </c>
      <c r="E124" s="6"/>
      <c r="F124" s="13"/>
      <c r="G124" s="13">
        <v>0</v>
      </c>
      <c r="H124" s="13">
        <v>0</v>
      </c>
      <c r="I124" s="13">
        <v>0</v>
      </c>
      <c r="J124" s="13"/>
      <c r="K124" s="15"/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4">
        <v>0</v>
      </c>
      <c r="U124" s="13">
        <v>0</v>
      </c>
      <c r="V124" s="14">
        <v>0</v>
      </c>
    </row>
    <row r="125" spans="1:22" ht="15.75" customHeight="1" x14ac:dyDescent="0.25">
      <c r="A125" s="6">
        <v>118</v>
      </c>
      <c r="B125" s="6" t="s">
        <v>252</v>
      </c>
      <c r="C125" s="12" t="s">
        <v>253</v>
      </c>
      <c r="D125" s="6">
        <f t="shared" si="2"/>
        <v>7</v>
      </c>
      <c r="E125" s="6"/>
      <c r="F125" s="13"/>
      <c r="G125" s="13">
        <v>1</v>
      </c>
      <c r="H125" s="13">
        <v>0</v>
      </c>
      <c r="I125" s="13">
        <v>0</v>
      </c>
      <c r="J125" s="13"/>
      <c r="K125" s="15">
        <v>1</v>
      </c>
      <c r="L125" s="13">
        <v>0</v>
      </c>
      <c r="M125" s="13">
        <v>0</v>
      </c>
      <c r="N125" s="13">
        <v>1</v>
      </c>
      <c r="O125" s="13" t="s">
        <v>19</v>
      </c>
      <c r="P125" s="13">
        <v>0</v>
      </c>
      <c r="Q125" s="13">
        <v>0</v>
      </c>
      <c r="R125" s="13">
        <v>1</v>
      </c>
      <c r="S125" s="13">
        <v>1</v>
      </c>
      <c r="T125" s="14">
        <v>0</v>
      </c>
      <c r="U125" s="13">
        <v>0</v>
      </c>
      <c r="V125" s="14">
        <v>1</v>
      </c>
    </row>
    <row r="126" spans="1:22" ht="15.75" customHeight="1" x14ac:dyDescent="0.25">
      <c r="A126" s="6">
        <v>119</v>
      </c>
      <c r="B126" s="6" t="s">
        <v>254</v>
      </c>
      <c r="C126" s="12" t="s">
        <v>255</v>
      </c>
      <c r="D126" s="6">
        <f t="shared" si="2"/>
        <v>0</v>
      </c>
      <c r="E126" s="6"/>
      <c r="F126" s="13"/>
      <c r="G126" s="13">
        <v>0</v>
      </c>
      <c r="H126" s="13">
        <v>0</v>
      </c>
      <c r="I126" s="13">
        <v>0</v>
      </c>
      <c r="J126" s="13"/>
      <c r="K126" s="15"/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4">
        <v>0</v>
      </c>
      <c r="U126" s="13">
        <v>0</v>
      </c>
      <c r="V126" s="14">
        <v>0</v>
      </c>
    </row>
    <row r="127" spans="1:22" ht="15.75" customHeight="1" x14ac:dyDescent="0.25">
      <c r="A127" s="6">
        <v>120</v>
      </c>
      <c r="B127" s="6" t="s">
        <v>256</v>
      </c>
      <c r="C127" s="12" t="s">
        <v>257</v>
      </c>
      <c r="D127" s="6">
        <f t="shared" si="2"/>
        <v>0</v>
      </c>
      <c r="E127" s="6"/>
      <c r="F127" s="13"/>
      <c r="G127" s="13">
        <v>0</v>
      </c>
      <c r="H127" s="13">
        <v>0</v>
      </c>
      <c r="I127" s="13">
        <v>0</v>
      </c>
      <c r="J127" s="13"/>
      <c r="K127" s="15"/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4">
        <v>0</v>
      </c>
      <c r="U127" s="13">
        <v>0</v>
      </c>
      <c r="V127" s="14">
        <v>0</v>
      </c>
    </row>
    <row r="128" spans="1:22" ht="15.75" customHeight="1" x14ac:dyDescent="0.25">
      <c r="A128" s="6">
        <v>121</v>
      </c>
      <c r="B128" s="6" t="s">
        <v>258</v>
      </c>
      <c r="C128" s="12" t="s">
        <v>259</v>
      </c>
      <c r="D128" s="6">
        <f t="shared" si="2"/>
        <v>0</v>
      </c>
      <c r="E128" s="6"/>
      <c r="F128" s="13"/>
      <c r="G128" s="13">
        <v>0</v>
      </c>
      <c r="H128" s="13">
        <v>0</v>
      </c>
      <c r="I128" s="13">
        <v>0</v>
      </c>
      <c r="J128" s="13"/>
      <c r="K128" s="15"/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4">
        <v>0</v>
      </c>
      <c r="U128" s="13">
        <v>0</v>
      </c>
      <c r="V128" s="14">
        <v>0</v>
      </c>
    </row>
    <row r="129" spans="1:22" ht="15.75" customHeight="1" x14ac:dyDescent="0.25">
      <c r="A129" s="6">
        <v>122</v>
      </c>
      <c r="B129" s="6" t="s">
        <v>260</v>
      </c>
      <c r="C129" s="12" t="s">
        <v>261</v>
      </c>
      <c r="D129" s="6">
        <f t="shared" si="2"/>
        <v>0</v>
      </c>
      <c r="E129" s="6"/>
      <c r="F129" s="13"/>
      <c r="G129" s="13">
        <v>0</v>
      </c>
      <c r="H129" s="13">
        <v>0</v>
      </c>
      <c r="I129" s="13">
        <v>0</v>
      </c>
      <c r="J129" s="13"/>
      <c r="K129" s="15"/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4">
        <v>0</v>
      </c>
      <c r="U129" s="13">
        <v>0</v>
      </c>
      <c r="V129" s="14">
        <v>0</v>
      </c>
    </row>
    <row r="130" spans="1:22" ht="15.75" customHeight="1" x14ac:dyDescent="0.25">
      <c r="A130" s="6">
        <v>123</v>
      </c>
      <c r="B130" s="6" t="s">
        <v>262</v>
      </c>
      <c r="C130" s="12" t="s">
        <v>263</v>
      </c>
      <c r="D130" s="6">
        <f t="shared" si="2"/>
        <v>8</v>
      </c>
      <c r="E130" s="6"/>
      <c r="F130" s="13"/>
      <c r="G130" s="13">
        <v>1</v>
      </c>
      <c r="H130" s="13">
        <v>0</v>
      </c>
      <c r="I130" s="13">
        <v>1</v>
      </c>
      <c r="J130" s="13"/>
      <c r="K130" s="15"/>
      <c r="L130" s="13">
        <v>0</v>
      </c>
      <c r="M130" s="13">
        <v>0</v>
      </c>
      <c r="N130" s="13">
        <v>0</v>
      </c>
      <c r="O130" s="13" t="s">
        <v>19</v>
      </c>
      <c r="P130" s="13">
        <v>1</v>
      </c>
      <c r="Q130" s="13">
        <v>10</v>
      </c>
      <c r="R130" s="13">
        <v>1</v>
      </c>
      <c r="S130" s="13">
        <v>1</v>
      </c>
      <c r="T130" s="14">
        <v>0</v>
      </c>
      <c r="U130" s="13">
        <v>4</v>
      </c>
      <c r="V130" s="14">
        <v>0</v>
      </c>
    </row>
    <row r="131" spans="1:22" ht="15.75" customHeight="1" x14ac:dyDescent="0.25">
      <c r="A131" s="6">
        <v>124</v>
      </c>
      <c r="B131" s="6" t="s">
        <v>264</v>
      </c>
      <c r="C131" s="12" t="s">
        <v>265</v>
      </c>
      <c r="D131" s="6">
        <f t="shared" si="2"/>
        <v>0</v>
      </c>
      <c r="E131" s="6"/>
      <c r="F131" s="13"/>
      <c r="G131" s="13">
        <v>0</v>
      </c>
      <c r="H131" s="13">
        <v>0</v>
      </c>
      <c r="I131" s="13">
        <v>0</v>
      </c>
      <c r="J131" s="13"/>
      <c r="K131" s="15"/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4">
        <v>0</v>
      </c>
      <c r="U131" s="13">
        <v>0</v>
      </c>
      <c r="V131" s="14">
        <v>0</v>
      </c>
    </row>
    <row r="132" spans="1:22" ht="15.75" customHeight="1" x14ac:dyDescent="0.25">
      <c r="A132" s="6">
        <v>125</v>
      </c>
      <c r="B132" s="6" t="s">
        <v>266</v>
      </c>
      <c r="C132" s="12" t="s">
        <v>267</v>
      </c>
      <c r="D132" s="6">
        <f t="shared" si="2"/>
        <v>4</v>
      </c>
      <c r="E132" s="6"/>
      <c r="F132" s="13"/>
      <c r="G132" s="13">
        <v>0</v>
      </c>
      <c r="H132" s="13">
        <v>0</v>
      </c>
      <c r="I132" s="13">
        <v>0</v>
      </c>
      <c r="J132" s="13"/>
      <c r="K132" s="15"/>
      <c r="L132" s="13">
        <v>0</v>
      </c>
      <c r="M132" s="13">
        <v>0</v>
      </c>
      <c r="N132" s="13">
        <v>0</v>
      </c>
      <c r="O132" s="13" t="s">
        <v>19</v>
      </c>
      <c r="P132" s="13">
        <v>0</v>
      </c>
      <c r="Q132" s="13">
        <v>2</v>
      </c>
      <c r="R132" s="13">
        <v>1</v>
      </c>
      <c r="S132" s="13">
        <v>0</v>
      </c>
      <c r="T132" s="14">
        <v>0</v>
      </c>
      <c r="U132" s="13">
        <v>2</v>
      </c>
      <c r="V132" s="14">
        <v>0</v>
      </c>
    </row>
    <row r="133" spans="1:22" ht="15.75" customHeight="1" x14ac:dyDescent="0.25">
      <c r="A133" s="6">
        <v>126</v>
      </c>
      <c r="B133" s="6" t="s">
        <v>268</v>
      </c>
      <c r="C133" s="12" t="s">
        <v>269</v>
      </c>
      <c r="D133" s="6">
        <f t="shared" si="2"/>
        <v>6</v>
      </c>
      <c r="E133" s="6"/>
      <c r="F133" s="13"/>
      <c r="G133" s="13">
        <v>1</v>
      </c>
      <c r="H133" s="13">
        <v>0</v>
      </c>
      <c r="I133" s="13">
        <v>0</v>
      </c>
      <c r="J133" s="13"/>
      <c r="K133" s="15"/>
      <c r="L133" s="13">
        <v>0</v>
      </c>
      <c r="M133" s="13">
        <v>0</v>
      </c>
      <c r="N133" s="13">
        <v>1</v>
      </c>
      <c r="O133" s="13">
        <v>0</v>
      </c>
      <c r="P133" s="13">
        <v>0</v>
      </c>
      <c r="Q133" s="13">
        <v>0</v>
      </c>
      <c r="R133" s="13">
        <v>1</v>
      </c>
      <c r="S133" s="13">
        <v>0</v>
      </c>
      <c r="T133" s="14">
        <v>5</v>
      </c>
      <c r="U133" s="13">
        <v>1</v>
      </c>
      <c r="V133" s="14">
        <v>1</v>
      </c>
    </row>
    <row r="134" spans="1:22" ht="15.75" customHeight="1" x14ac:dyDescent="0.25">
      <c r="A134" s="6">
        <v>127</v>
      </c>
      <c r="B134" s="6" t="s">
        <v>270</v>
      </c>
      <c r="C134" s="12" t="s">
        <v>271</v>
      </c>
      <c r="D134" s="6">
        <f t="shared" si="2"/>
        <v>0</v>
      </c>
      <c r="E134" s="6"/>
      <c r="F134" s="13"/>
      <c r="G134" s="13">
        <v>0</v>
      </c>
      <c r="H134" s="13">
        <v>0</v>
      </c>
      <c r="I134" s="13">
        <v>0</v>
      </c>
      <c r="J134" s="13"/>
      <c r="K134" s="15"/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4">
        <v>0</v>
      </c>
      <c r="U134" s="13">
        <v>0</v>
      </c>
      <c r="V134" s="14">
        <v>0</v>
      </c>
    </row>
    <row r="135" spans="1:22" ht="15.75" customHeight="1" x14ac:dyDescent="0.25">
      <c r="A135" s="6">
        <v>128</v>
      </c>
      <c r="B135" s="6" t="s">
        <v>272</v>
      </c>
      <c r="C135" s="12" t="s">
        <v>273</v>
      </c>
      <c r="D135" s="6">
        <f t="shared" si="2"/>
        <v>9</v>
      </c>
      <c r="E135" s="6"/>
      <c r="F135" s="14" t="s">
        <v>19</v>
      </c>
      <c r="G135" s="13">
        <v>1</v>
      </c>
      <c r="H135" s="13">
        <v>0</v>
      </c>
      <c r="I135" s="13">
        <v>1</v>
      </c>
      <c r="J135" s="13"/>
      <c r="K135" s="15"/>
      <c r="L135" s="13">
        <v>0</v>
      </c>
      <c r="M135" s="13">
        <v>0</v>
      </c>
      <c r="N135" s="13">
        <v>1</v>
      </c>
      <c r="O135" s="13">
        <v>0</v>
      </c>
      <c r="P135" s="13">
        <v>0</v>
      </c>
      <c r="Q135" s="13">
        <v>0</v>
      </c>
      <c r="R135" s="13">
        <v>1</v>
      </c>
      <c r="S135" s="13">
        <v>1</v>
      </c>
      <c r="T135" s="14">
        <v>6</v>
      </c>
      <c r="U135" s="13">
        <v>1</v>
      </c>
      <c r="V135" s="14">
        <v>1</v>
      </c>
    </row>
    <row r="136" spans="1:22" ht="15.75" customHeight="1" x14ac:dyDescent="0.25">
      <c r="A136" s="6">
        <v>129</v>
      </c>
      <c r="B136" s="6" t="s">
        <v>274</v>
      </c>
      <c r="C136" s="12" t="s">
        <v>275</v>
      </c>
      <c r="D136" s="6">
        <f t="shared" si="2"/>
        <v>6</v>
      </c>
      <c r="E136" s="6"/>
      <c r="F136" s="14" t="s">
        <v>19</v>
      </c>
      <c r="G136" s="13">
        <v>1</v>
      </c>
      <c r="H136" s="13">
        <v>0</v>
      </c>
      <c r="I136" s="13">
        <v>0</v>
      </c>
      <c r="J136" s="13"/>
      <c r="K136" s="15">
        <v>1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1</v>
      </c>
      <c r="S136" s="13">
        <v>1</v>
      </c>
      <c r="T136" s="14">
        <v>0</v>
      </c>
      <c r="U136" s="13">
        <v>0</v>
      </c>
      <c r="V136" s="14">
        <v>1</v>
      </c>
    </row>
    <row r="137" spans="1:22" ht="15.75" customHeight="1" x14ac:dyDescent="0.25">
      <c r="A137" s="6">
        <v>130</v>
      </c>
      <c r="B137" s="6" t="s">
        <v>276</v>
      </c>
      <c r="C137" s="12" t="s">
        <v>277</v>
      </c>
      <c r="D137" s="6">
        <f t="shared" ref="D137:D200" si="3">COUNTIFS(F137:Y137, "&lt;&gt;0", F137:Y137, "&lt;&gt;")</f>
        <v>8</v>
      </c>
      <c r="E137" s="6"/>
      <c r="F137" s="14" t="s">
        <v>19</v>
      </c>
      <c r="G137" s="13">
        <v>1</v>
      </c>
      <c r="H137" s="13">
        <v>0</v>
      </c>
      <c r="I137" s="13">
        <v>0</v>
      </c>
      <c r="J137" s="13"/>
      <c r="K137" s="15">
        <v>1</v>
      </c>
      <c r="L137" s="13">
        <v>0</v>
      </c>
      <c r="M137" s="13">
        <v>0</v>
      </c>
      <c r="N137" s="13">
        <v>1</v>
      </c>
      <c r="O137" s="13">
        <v>0</v>
      </c>
      <c r="P137" s="13">
        <v>0</v>
      </c>
      <c r="Q137" s="13">
        <v>0</v>
      </c>
      <c r="R137" s="13">
        <v>1</v>
      </c>
      <c r="S137" s="13">
        <v>1</v>
      </c>
      <c r="T137" s="14">
        <v>2</v>
      </c>
      <c r="U137" s="13">
        <v>0</v>
      </c>
      <c r="V137" s="14">
        <v>1</v>
      </c>
    </row>
    <row r="138" spans="1:22" ht="15.75" customHeight="1" x14ac:dyDescent="0.25">
      <c r="A138" s="6">
        <v>131</v>
      </c>
      <c r="B138" s="6" t="s">
        <v>278</v>
      </c>
      <c r="C138" s="12" t="s">
        <v>279</v>
      </c>
      <c r="D138" s="6">
        <f t="shared" si="3"/>
        <v>0</v>
      </c>
      <c r="E138" s="6"/>
      <c r="F138" s="13"/>
      <c r="G138" s="13">
        <v>0</v>
      </c>
      <c r="H138" s="13">
        <v>0</v>
      </c>
      <c r="I138" s="13">
        <v>0</v>
      </c>
      <c r="J138" s="13"/>
      <c r="K138" s="15"/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4">
        <v>0</v>
      </c>
      <c r="U138" s="13">
        <v>0</v>
      </c>
      <c r="V138" s="14">
        <v>0</v>
      </c>
    </row>
    <row r="139" spans="1:22" ht="15.75" customHeight="1" x14ac:dyDescent="0.25">
      <c r="A139" s="6">
        <v>132</v>
      </c>
      <c r="B139" s="6" t="s">
        <v>280</v>
      </c>
      <c r="C139" s="12" t="s">
        <v>281</v>
      </c>
      <c r="D139" s="6">
        <f t="shared" si="3"/>
        <v>0</v>
      </c>
      <c r="E139" s="6"/>
      <c r="F139" s="13"/>
      <c r="G139" s="13">
        <v>0</v>
      </c>
      <c r="H139" s="13">
        <v>0</v>
      </c>
      <c r="I139" s="13">
        <v>0</v>
      </c>
      <c r="J139" s="13"/>
      <c r="K139" s="15"/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4">
        <v>0</v>
      </c>
      <c r="U139" s="13">
        <v>0</v>
      </c>
      <c r="V139" s="14">
        <v>0</v>
      </c>
    </row>
    <row r="140" spans="1:22" ht="15.75" customHeight="1" x14ac:dyDescent="0.25">
      <c r="A140" s="6">
        <v>133</v>
      </c>
      <c r="B140" s="6" t="s">
        <v>282</v>
      </c>
      <c r="C140" s="12" t="s">
        <v>283</v>
      </c>
      <c r="D140" s="6">
        <f t="shared" si="3"/>
        <v>0</v>
      </c>
      <c r="E140" s="6"/>
      <c r="F140" s="13"/>
      <c r="G140" s="13">
        <v>0</v>
      </c>
      <c r="H140" s="13">
        <v>0</v>
      </c>
      <c r="I140" s="13">
        <v>0</v>
      </c>
      <c r="J140" s="13"/>
      <c r="K140" s="15"/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4">
        <v>0</v>
      </c>
      <c r="U140" s="13">
        <v>0</v>
      </c>
      <c r="V140" s="14">
        <v>0</v>
      </c>
    </row>
    <row r="141" spans="1:22" ht="15.75" customHeight="1" x14ac:dyDescent="0.25">
      <c r="A141" s="6">
        <v>134</v>
      </c>
      <c r="B141" s="6" t="s">
        <v>284</v>
      </c>
      <c r="C141" s="12" t="s">
        <v>285</v>
      </c>
      <c r="D141" s="6">
        <f t="shared" si="3"/>
        <v>0</v>
      </c>
      <c r="E141" s="6"/>
      <c r="F141" s="13"/>
      <c r="G141" s="13">
        <v>0</v>
      </c>
      <c r="H141" s="13">
        <v>0</v>
      </c>
      <c r="I141" s="13">
        <v>0</v>
      </c>
      <c r="J141" s="13"/>
      <c r="K141" s="15"/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4">
        <v>0</v>
      </c>
      <c r="U141" s="13">
        <v>0</v>
      </c>
      <c r="V141" s="14">
        <v>0</v>
      </c>
    </row>
    <row r="142" spans="1:22" ht="15.75" customHeight="1" x14ac:dyDescent="0.25">
      <c r="A142" s="6">
        <v>135</v>
      </c>
      <c r="B142" s="6" t="s">
        <v>286</v>
      </c>
      <c r="C142" s="12" t="s">
        <v>287</v>
      </c>
      <c r="D142" s="6">
        <f t="shared" si="3"/>
        <v>0</v>
      </c>
      <c r="E142" s="6"/>
      <c r="F142" s="13"/>
      <c r="G142" s="13">
        <v>0</v>
      </c>
      <c r="H142" s="13">
        <v>0</v>
      </c>
      <c r="I142" s="13">
        <v>0</v>
      </c>
      <c r="J142" s="13"/>
      <c r="K142" s="15"/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4">
        <v>0</v>
      </c>
      <c r="U142" s="13">
        <v>0</v>
      </c>
      <c r="V142" s="14">
        <v>0</v>
      </c>
    </row>
    <row r="143" spans="1:22" ht="15.75" customHeight="1" x14ac:dyDescent="0.25">
      <c r="A143" s="6">
        <v>136</v>
      </c>
      <c r="B143" s="6" t="s">
        <v>288</v>
      </c>
      <c r="C143" s="12" t="s">
        <v>289</v>
      </c>
      <c r="D143" s="6">
        <f t="shared" si="3"/>
        <v>13</v>
      </c>
      <c r="E143" s="6"/>
      <c r="F143" s="14" t="s">
        <v>19</v>
      </c>
      <c r="G143" s="13">
        <v>1</v>
      </c>
      <c r="H143" s="13">
        <v>0</v>
      </c>
      <c r="I143" s="13">
        <v>1</v>
      </c>
      <c r="J143" s="13"/>
      <c r="K143" s="15">
        <v>1</v>
      </c>
      <c r="L143" s="13">
        <v>1</v>
      </c>
      <c r="M143" s="13">
        <v>1</v>
      </c>
      <c r="N143" s="13">
        <v>1</v>
      </c>
      <c r="O143" s="13">
        <v>0</v>
      </c>
      <c r="P143" s="13">
        <v>1</v>
      </c>
      <c r="Q143" s="13">
        <v>1</v>
      </c>
      <c r="R143" s="13">
        <v>1</v>
      </c>
      <c r="S143" s="13">
        <v>0</v>
      </c>
      <c r="T143" s="14">
        <v>1</v>
      </c>
      <c r="U143" s="13">
        <v>10</v>
      </c>
      <c r="V143" s="14">
        <v>1</v>
      </c>
    </row>
    <row r="144" spans="1:22" ht="15.75" customHeight="1" x14ac:dyDescent="0.25">
      <c r="A144" s="6">
        <v>137</v>
      </c>
      <c r="B144" s="6" t="s">
        <v>290</v>
      </c>
      <c r="C144" s="12" t="s">
        <v>291</v>
      </c>
      <c r="D144" s="6">
        <f t="shared" si="3"/>
        <v>6</v>
      </c>
      <c r="E144" s="6"/>
      <c r="F144" s="14" t="s">
        <v>19</v>
      </c>
      <c r="G144" s="13">
        <v>1</v>
      </c>
      <c r="H144" s="13">
        <v>0</v>
      </c>
      <c r="I144" s="13">
        <v>0</v>
      </c>
      <c r="J144" s="13"/>
      <c r="K144" s="15"/>
      <c r="L144" s="13">
        <v>0</v>
      </c>
      <c r="M144" s="13">
        <v>0</v>
      </c>
      <c r="N144" s="13">
        <v>0</v>
      </c>
      <c r="O144" s="13">
        <v>0</v>
      </c>
      <c r="P144" s="13">
        <v>1</v>
      </c>
      <c r="Q144" s="13">
        <v>0</v>
      </c>
      <c r="R144" s="13">
        <v>1</v>
      </c>
      <c r="S144" s="13">
        <v>0</v>
      </c>
      <c r="T144" s="14">
        <v>2</v>
      </c>
      <c r="U144" s="13">
        <v>0</v>
      </c>
      <c r="V144" s="14">
        <v>1</v>
      </c>
    </row>
    <row r="145" spans="1:22" ht="15.75" customHeight="1" x14ac:dyDescent="0.25">
      <c r="A145" s="6">
        <v>138</v>
      </c>
      <c r="B145" s="6" t="s">
        <v>292</v>
      </c>
      <c r="C145" s="12" t="s">
        <v>293</v>
      </c>
      <c r="D145" s="6">
        <f t="shared" si="3"/>
        <v>0</v>
      </c>
      <c r="E145" s="6"/>
      <c r="F145" s="13"/>
      <c r="G145" s="13">
        <v>0</v>
      </c>
      <c r="H145" s="13">
        <v>0</v>
      </c>
      <c r="I145" s="13">
        <v>0</v>
      </c>
      <c r="J145" s="13"/>
      <c r="K145" s="15"/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4">
        <v>0</v>
      </c>
      <c r="U145" s="13">
        <v>0</v>
      </c>
      <c r="V145" s="14">
        <v>0</v>
      </c>
    </row>
    <row r="146" spans="1:22" ht="15.75" customHeight="1" x14ac:dyDescent="0.25">
      <c r="A146" s="6">
        <v>139</v>
      </c>
      <c r="B146" s="6" t="s">
        <v>294</v>
      </c>
      <c r="C146" s="12" t="s">
        <v>295</v>
      </c>
      <c r="D146" s="6">
        <f t="shared" si="3"/>
        <v>0</v>
      </c>
      <c r="E146" s="6"/>
      <c r="F146" s="13"/>
      <c r="G146" s="13">
        <v>0</v>
      </c>
      <c r="H146" s="13">
        <v>0</v>
      </c>
      <c r="I146" s="13">
        <v>0</v>
      </c>
      <c r="J146" s="13"/>
      <c r="K146" s="15"/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4">
        <v>0</v>
      </c>
      <c r="U146" s="13">
        <v>0</v>
      </c>
      <c r="V146" s="14">
        <v>0</v>
      </c>
    </row>
    <row r="147" spans="1:22" ht="15.75" customHeight="1" x14ac:dyDescent="0.25">
      <c r="A147" s="6">
        <v>140</v>
      </c>
      <c r="B147" s="6" t="s">
        <v>296</v>
      </c>
      <c r="C147" s="12" t="s">
        <v>297</v>
      </c>
      <c r="D147" s="6">
        <f t="shared" si="3"/>
        <v>11</v>
      </c>
      <c r="E147" s="6"/>
      <c r="F147" s="14" t="s">
        <v>19</v>
      </c>
      <c r="G147" s="13">
        <v>1</v>
      </c>
      <c r="H147" s="13">
        <v>0</v>
      </c>
      <c r="I147" s="13">
        <v>1</v>
      </c>
      <c r="J147" s="13"/>
      <c r="K147" s="15">
        <v>1</v>
      </c>
      <c r="L147" s="13">
        <v>0</v>
      </c>
      <c r="M147" s="13">
        <v>1</v>
      </c>
      <c r="N147" s="13">
        <v>1</v>
      </c>
      <c r="O147" s="13">
        <v>0</v>
      </c>
      <c r="P147" s="13">
        <v>0</v>
      </c>
      <c r="Q147" s="13">
        <v>3</v>
      </c>
      <c r="R147" s="13">
        <v>1</v>
      </c>
      <c r="S147" s="13">
        <v>1</v>
      </c>
      <c r="T147" s="14">
        <v>1</v>
      </c>
      <c r="U147" s="13">
        <v>0</v>
      </c>
      <c r="V147" s="14">
        <v>1</v>
      </c>
    </row>
    <row r="148" spans="1:22" ht="15.75" customHeight="1" x14ac:dyDescent="0.25">
      <c r="A148" s="6">
        <v>141</v>
      </c>
      <c r="B148" s="6" t="s">
        <v>298</v>
      </c>
      <c r="C148" s="12" t="s">
        <v>299</v>
      </c>
      <c r="D148" s="6">
        <f t="shared" si="3"/>
        <v>5</v>
      </c>
      <c r="E148" s="6"/>
      <c r="F148" s="13"/>
      <c r="G148" s="13">
        <v>0</v>
      </c>
      <c r="H148" s="13">
        <v>0</v>
      </c>
      <c r="I148" s="13">
        <v>1</v>
      </c>
      <c r="J148" s="13"/>
      <c r="K148" s="15"/>
      <c r="L148" s="13">
        <v>0</v>
      </c>
      <c r="M148" s="13">
        <v>1</v>
      </c>
      <c r="N148" s="13">
        <v>1</v>
      </c>
      <c r="O148" s="13">
        <v>0</v>
      </c>
      <c r="P148" s="13">
        <v>0</v>
      </c>
      <c r="Q148" s="13">
        <v>0</v>
      </c>
      <c r="R148" s="13">
        <v>1</v>
      </c>
      <c r="S148" s="13">
        <v>0</v>
      </c>
      <c r="T148" s="14">
        <v>0</v>
      </c>
      <c r="U148" s="13">
        <v>0</v>
      </c>
      <c r="V148" s="14">
        <v>1</v>
      </c>
    </row>
    <row r="149" spans="1:22" ht="15.75" customHeight="1" x14ac:dyDescent="0.25">
      <c r="A149" s="6">
        <v>142</v>
      </c>
      <c r="B149" s="6" t="s">
        <v>300</v>
      </c>
      <c r="C149" s="12" t="s">
        <v>301</v>
      </c>
      <c r="D149" s="6">
        <f t="shared" si="3"/>
        <v>0</v>
      </c>
      <c r="E149" s="6"/>
      <c r="F149" s="13"/>
      <c r="G149" s="13">
        <v>0</v>
      </c>
      <c r="H149" s="13">
        <v>0</v>
      </c>
      <c r="I149" s="13">
        <v>0</v>
      </c>
      <c r="J149" s="13"/>
      <c r="K149" s="15"/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4">
        <v>0</v>
      </c>
      <c r="U149" s="13">
        <v>0</v>
      </c>
      <c r="V149" s="14">
        <v>0</v>
      </c>
    </row>
    <row r="150" spans="1:22" ht="15.75" customHeight="1" x14ac:dyDescent="0.25">
      <c r="A150" s="6">
        <v>143</v>
      </c>
      <c r="B150" s="6" t="s">
        <v>302</v>
      </c>
      <c r="C150" s="12" t="s">
        <v>303</v>
      </c>
      <c r="D150" s="6">
        <f t="shared" si="3"/>
        <v>0</v>
      </c>
      <c r="E150" s="6"/>
      <c r="F150" s="13"/>
      <c r="G150" s="13">
        <v>0</v>
      </c>
      <c r="H150" s="13">
        <v>0</v>
      </c>
      <c r="I150" s="13">
        <v>0</v>
      </c>
      <c r="J150" s="13"/>
      <c r="K150" s="15"/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4">
        <v>0</v>
      </c>
      <c r="U150" s="13">
        <v>0</v>
      </c>
      <c r="V150" s="14">
        <v>0</v>
      </c>
    </row>
    <row r="151" spans="1:22" ht="15.75" customHeight="1" x14ac:dyDescent="0.25">
      <c r="A151" s="6">
        <v>144</v>
      </c>
      <c r="B151" s="6" t="s">
        <v>304</v>
      </c>
      <c r="C151" s="12" t="s">
        <v>305</v>
      </c>
      <c r="D151" s="6">
        <f t="shared" si="3"/>
        <v>13</v>
      </c>
      <c r="E151" s="6"/>
      <c r="F151" s="14" t="s">
        <v>19</v>
      </c>
      <c r="G151" s="13">
        <v>1</v>
      </c>
      <c r="H151" s="13">
        <v>0</v>
      </c>
      <c r="I151" s="13">
        <v>1</v>
      </c>
      <c r="J151" s="14" t="s">
        <v>19</v>
      </c>
      <c r="K151" s="15">
        <v>1</v>
      </c>
      <c r="L151" s="13">
        <v>1</v>
      </c>
      <c r="M151" s="13">
        <v>0</v>
      </c>
      <c r="N151" s="13">
        <v>1</v>
      </c>
      <c r="O151" s="13">
        <v>0</v>
      </c>
      <c r="P151" s="13">
        <v>1</v>
      </c>
      <c r="Q151" s="13">
        <v>0</v>
      </c>
      <c r="R151" s="13">
        <v>1</v>
      </c>
      <c r="S151" s="13">
        <v>1</v>
      </c>
      <c r="T151" s="14">
        <v>1</v>
      </c>
      <c r="U151" s="13">
        <v>2</v>
      </c>
      <c r="V151" s="14">
        <v>1</v>
      </c>
    </row>
    <row r="152" spans="1:22" ht="15.75" customHeight="1" x14ac:dyDescent="0.25">
      <c r="A152" s="6">
        <v>145</v>
      </c>
      <c r="B152" s="6" t="s">
        <v>306</v>
      </c>
      <c r="C152" s="12" t="s">
        <v>307</v>
      </c>
      <c r="D152" s="6">
        <f t="shared" si="3"/>
        <v>1</v>
      </c>
      <c r="E152" s="6"/>
      <c r="F152" s="13"/>
      <c r="G152" s="13">
        <v>0</v>
      </c>
      <c r="H152" s="13">
        <v>0</v>
      </c>
      <c r="I152" s="13">
        <v>0</v>
      </c>
      <c r="J152" s="13"/>
      <c r="K152" s="15"/>
      <c r="L152" s="13">
        <v>0</v>
      </c>
      <c r="M152" s="13">
        <v>1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4">
        <v>0</v>
      </c>
      <c r="U152" s="13">
        <v>0</v>
      </c>
      <c r="V152" s="14">
        <v>0</v>
      </c>
    </row>
    <row r="153" spans="1:22" ht="15.75" customHeight="1" x14ac:dyDescent="0.25">
      <c r="A153" s="6">
        <v>146</v>
      </c>
      <c r="B153" s="6" t="s">
        <v>308</v>
      </c>
      <c r="C153" s="12" t="s">
        <v>309</v>
      </c>
      <c r="D153" s="6">
        <f t="shared" si="3"/>
        <v>0</v>
      </c>
      <c r="E153" s="6"/>
      <c r="F153" s="13"/>
      <c r="G153" s="13">
        <v>0</v>
      </c>
      <c r="H153" s="13">
        <v>0</v>
      </c>
      <c r="I153" s="13">
        <v>0</v>
      </c>
      <c r="J153" s="13"/>
      <c r="K153" s="15"/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4">
        <v>0</v>
      </c>
      <c r="U153" s="13">
        <v>0</v>
      </c>
      <c r="V153" s="14">
        <v>0</v>
      </c>
    </row>
    <row r="154" spans="1:22" ht="15.75" customHeight="1" x14ac:dyDescent="0.25">
      <c r="A154" s="6">
        <v>147</v>
      </c>
      <c r="B154" s="6" t="s">
        <v>310</v>
      </c>
      <c r="C154" s="12" t="s">
        <v>311</v>
      </c>
      <c r="D154" s="6">
        <f t="shared" si="3"/>
        <v>0</v>
      </c>
      <c r="E154" s="6"/>
      <c r="F154" s="13"/>
      <c r="G154" s="13">
        <v>0</v>
      </c>
      <c r="H154" s="13">
        <v>0</v>
      </c>
      <c r="I154" s="13">
        <v>0</v>
      </c>
      <c r="J154" s="13"/>
      <c r="K154" s="15"/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4">
        <v>0</v>
      </c>
      <c r="U154" s="13">
        <v>0</v>
      </c>
      <c r="V154" s="14">
        <v>0</v>
      </c>
    </row>
    <row r="155" spans="1:22" ht="15.75" customHeight="1" x14ac:dyDescent="0.25">
      <c r="A155" s="6">
        <v>148</v>
      </c>
      <c r="B155" s="6" t="s">
        <v>312</v>
      </c>
      <c r="C155" s="12" t="s">
        <v>313</v>
      </c>
      <c r="D155" s="6">
        <f t="shared" si="3"/>
        <v>1</v>
      </c>
      <c r="E155" s="6"/>
      <c r="F155" s="13"/>
      <c r="G155" s="13">
        <v>1</v>
      </c>
      <c r="H155" s="13">
        <v>0</v>
      </c>
      <c r="I155" s="13">
        <v>0</v>
      </c>
      <c r="J155" s="13"/>
      <c r="K155" s="15"/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4">
        <v>0</v>
      </c>
      <c r="U155" s="13">
        <v>0</v>
      </c>
      <c r="V155" s="14">
        <v>0</v>
      </c>
    </row>
    <row r="156" spans="1:22" ht="15.75" customHeight="1" x14ac:dyDescent="0.25">
      <c r="A156" s="6">
        <v>149</v>
      </c>
      <c r="B156" s="6" t="s">
        <v>314</v>
      </c>
      <c r="C156" s="12" t="s">
        <v>315</v>
      </c>
      <c r="D156" s="6">
        <f t="shared" si="3"/>
        <v>0</v>
      </c>
      <c r="E156" s="6"/>
      <c r="F156" s="13"/>
      <c r="G156" s="13">
        <v>0</v>
      </c>
      <c r="H156" s="13">
        <v>0</v>
      </c>
      <c r="I156" s="13">
        <v>0</v>
      </c>
      <c r="J156" s="13"/>
      <c r="K156" s="15"/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4">
        <v>0</v>
      </c>
      <c r="U156" s="13">
        <v>0</v>
      </c>
      <c r="V156" s="14">
        <v>0</v>
      </c>
    </row>
    <row r="157" spans="1:22" ht="15.75" customHeight="1" x14ac:dyDescent="0.25">
      <c r="A157" s="6">
        <v>150</v>
      </c>
      <c r="B157" s="6" t="s">
        <v>316</v>
      </c>
      <c r="C157" s="12" t="s">
        <v>317</v>
      </c>
      <c r="D157" s="6">
        <f t="shared" si="3"/>
        <v>3</v>
      </c>
      <c r="E157" s="6"/>
      <c r="F157" s="14" t="s">
        <v>19</v>
      </c>
      <c r="G157" s="13">
        <v>1</v>
      </c>
      <c r="H157" s="13">
        <v>0</v>
      </c>
      <c r="I157" s="13">
        <v>0</v>
      </c>
      <c r="J157" s="13"/>
      <c r="K157" s="15"/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1</v>
      </c>
      <c r="S157" s="13">
        <v>0</v>
      </c>
      <c r="T157" s="14">
        <v>0</v>
      </c>
      <c r="U157" s="13">
        <v>0</v>
      </c>
      <c r="V157" s="14">
        <v>0</v>
      </c>
    </row>
    <row r="158" spans="1:22" ht="15.75" customHeight="1" x14ac:dyDescent="0.25">
      <c r="A158" s="6">
        <v>151</v>
      </c>
      <c r="B158" s="6" t="s">
        <v>318</v>
      </c>
      <c r="C158" s="12" t="s">
        <v>319</v>
      </c>
      <c r="D158" s="6">
        <f t="shared" si="3"/>
        <v>3</v>
      </c>
      <c r="E158" s="6"/>
      <c r="F158" s="14" t="s">
        <v>19</v>
      </c>
      <c r="G158" s="13">
        <v>0</v>
      </c>
      <c r="H158" s="13">
        <v>0</v>
      </c>
      <c r="I158" s="13">
        <v>0</v>
      </c>
      <c r="J158" s="13"/>
      <c r="K158" s="15"/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1</v>
      </c>
      <c r="S158" s="13">
        <v>0</v>
      </c>
      <c r="T158" s="14">
        <v>3</v>
      </c>
      <c r="U158" s="13">
        <v>0</v>
      </c>
      <c r="V158" s="14">
        <v>0</v>
      </c>
    </row>
    <row r="159" spans="1:22" ht="15.75" customHeight="1" x14ac:dyDescent="0.25">
      <c r="A159" s="6">
        <v>152</v>
      </c>
      <c r="B159" s="6" t="s">
        <v>320</v>
      </c>
      <c r="C159" s="12" t="s">
        <v>321</v>
      </c>
      <c r="D159" s="6">
        <f t="shared" si="3"/>
        <v>1</v>
      </c>
      <c r="E159" s="6"/>
      <c r="F159" s="13"/>
      <c r="G159" s="13">
        <v>0</v>
      </c>
      <c r="H159" s="13">
        <v>0</v>
      </c>
      <c r="I159" s="13">
        <v>0</v>
      </c>
      <c r="J159" s="13"/>
      <c r="K159" s="15"/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1</v>
      </c>
      <c r="S159" s="13">
        <v>0</v>
      </c>
      <c r="T159" s="14">
        <v>0</v>
      </c>
      <c r="U159" s="13">
        <v>0</v>
      </c>
      <c r="V159" s="14">
        <v>0</v>
      </c>
    </row>
    <row r="160" spans="1:22" ht="15.75" customHeight="1" x14ac:dyDescent="0.25">
      <c r="A160" s="6">
        <v>153</v>
      </c>
      <c r="B160" s="6" t="s">
        <v>322</v>
      </c>
      <c r="C160" s="12" t="s">
        <v>323</v>
      </c>
      <c r="D160" s="6">
        <f t="shared" si="3"/>
        <v>13</v>
      </c>
      <c r="E160" s="6"/>
      <c r="F160" s="14" t="s">
        <v>19</v>
      </c>
      <c r="G160" s="13">
        <v>1</v>
      </c>
      <c r="H160" s="13">
        <v>0</v>
      </c>
      <c r="I160" s="13">
        <v>1</v>
      </c>
      <c r="J160" s="13"/>
      <c r="K160" s="15">
        <v>1</v>
      </c>
      <c r="L160" s="13">
        <v>1</v>
      </c>
      <c r="M160" s="13">
        <v>1</v>
      </c>
      <c r="N160" s="13">
        <v>1</v>
      </c>
      <c r="O160" s="13">
        <v>0</v>
      </c>
      <c r="P160" s="13">
        <v>1</v>
      </c>
      <c r="Q160" s="13">
        <v>3</v>
      </c>
      <c r="R160" s="13">
        <v>1</v>
      </c>
      <c r="S160" s="13">
        <v>0</v>
      </c>
      <c r="T160" s="14">
        <v>1</v>
      </c>
      <c r="U160" s="13">
        <v>1</v>
      </c>
      <c r="V160" s="14">
        <v>1</v>
      </c>
    </row>
    <row r="161" spans="1:22" ht="15.75" customHeight="1" x14ac:dyDescent="0.25">
      <c r="A161" s="6">
        <v>154</v>
      </c>
      <c r="B161" s="6" t="s">
        <v>324</v>
      </c>
      <c r="C161" s="12" t="s">
        <v>325</v>
      </c>
      <c r="D161" s="6">
        <f t="shared" si="3"/>
        <v>4</v>
      </c>
      <c r="E161" s="6"/>
      <c r="F161" s="14" t="s">
        <v>19</v>
      </c>
      <c r="G161" s="13">
        <v>0</v>
      </c>
      <c r="H161" s="13">
        <v>0</v>
      </c>
      <c r="I161" s="13">
        <v>0</v>
      </c>
      <c r="J161" s="13"/>
      <c r="K161" s="15">
        <v>1</v>
      </c>
      <c r="L161" s="13">
        <v>0</v>
      </c>
      <c r="M161" s="13">
        <v>0</v>
      </c>
      <c r="N161" s="13">
        <v>1</v>
      </c>
      <c r="O161" s="13">
        <v>0</v>
      </c>
      <c r="P161" s="13">
        <v>0</v>
      </c>
      <c r="Q161" s="13">
        <v>0</v>
      </c>
      <c r="R161" s="13">
        <v>1</v>
      </c>
      <c r="S161" s="13">
        <v>0</v>
      </c>
      <c r="T161" s="14">
        <v>0</v>
      </c>
      <c r="U161" s="13">
        <v>0</v>
      </c>
      <c r="V161" s="14">
        <v>0</v>
      </c>
    </row>
    <row r="162" spans="1:22" ht="15.75" customHeight="1" x14ac:dyDescent="0.25">
      <c r="A162" s="6">
        <v>155</v>
      </c>
      <c r="B162" s="6" t="s">
        <v>326</v>
      </c>
      <c r="C162" s="12" t="s">
        <v>327</v>
      </c>
      <c r="D162" s="6">
        <f t="shared" si="3"/>
        <v>0</v>
      </c>
      <c r="E162" s="6"/>
      <c r="F162" s="13"/>
      <c r="G162" s="13">
        <v>0</v>
      </c>
      <c r="H162" s="13">
        <v>0</v>
      </c>
      <c r="I162" s="13">
        <v>0</v>
      </c>
      <c r="J162" s="13"/>
      <c r="K162" s="15"/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4">
        <v>0</v>
      </c>
      <c r="U162" s="13">
        <v>0</v>
      </c>
      <c r="V162" s="14">
        <v>0</v>
      </c>
    </row>
    <row r="163" spans="1:22" ht="15.75" customHeight="1" x14ac:dyDescent="0.25">
      <c r="A163" s="6">
        <v>156</v>
      </c>
      <c r="B163" s="6" t="s">
        <v>328</v>
      </c>
      <c r="C163" s="12" t="s">
        <v>329</v>
      </c>
      <c r="D163" s="6">
        <f t="shared" si="3"/>
        <v>0</v>
      </c>
      <c r="E163" s="6"/>
      <c r="F163" s="13"/>
      <c r="G163" s="13">
        <v>0</v>
      </c>
      <c r="H163" s="13">
        <v>0</v>
      </c>
      <c r="I163" s="13">
        <v>0</v>
      </c>
      <c r="J163" s="13"/>
      <c r="K163" s="15"/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4">
        <v>0</v>
      </c>
      <c r="U163" s="13">
        <v>0</v>
      </c>
      <c r="V163" s="14">
        <v>0</v>
      </c>
    </row>
    <row r="164" spans="1:22" ht="15.75" customHeight="1" x14ac:dyDescent="0.25">
      <c r="A164" s="6">
        <v>157</v>
      </c>
      <c r="B164" s="6" t="s">
        <v>330</v>
      </c>
      <c r="C164" s="12" t="s">
        <v>331</v>
      </c>
      <c r="D164" s="6">
        <f t="shared" si="3"/>
        <v>4</v>
      </c>
      <c r="E164" s="6"/>
      <c r="F164" s="13"/>
      <c r="G164" s="13">
        <v>1</v>
      </c>
      <c r="H164" s="13">
        <v>0</v>
      </c>
      <c r="I164" s="13">
        <v>0</v>
      </c>
      <c r="J164" s="13"/>
      <c r="K164" s="15"/>
      <c r="L164" s="13">
        <v>0</v>
      </c>
      <c r="M164" s="13">
        <v>0</v>
      </c>
      <c r="N164" s="13">
        <v>0</v>
      </c>
      <c r="O164" s="13">
        <v>0</v>
      </c>
      <c r="P164" s="13">
        <v>1</v>
      </c>
      <c r="Q164" s="13">
        <v>0</v>
      </c>
      <c r="R164" s="13">
        <v>1</v>
      </c>
      <c r="S164" s="13">
        <v>0</v>
      </c>
      <c r="T164" s="14">
        <v>2</v>
      </c>
      <c r="U164" s="13">
        <v>0</v>
      </c>
      <c r="V164" s="14">
        <v>0</v>
      </c>
    </row>
    <row r="165" spans="1:22" ht="15.75" customHeight="1" x14ac:dyDescent="0.25">
      <c r="A165" s="6">
        <v>158</v>
      </c>
      <c r="B165" s="6" t="s">
        <v>332</v>
      </c>
      <c r="C165" s="12" t="s">
        <v>333</v>
      </c>
      <c r="D165" s="6">
        <f t="shared" si="3"/>
        <v>0</v>
      </c>
      <c r="E165" s="6"/>
      <c r="F165" s="13"/>
      <c r="G165" s="13">
        <v>0</v>
      </c>
      <c r="H165" s="13">
        <v>0</v>
      </c>
      <c r="I165" s="13">
        <v>0</v>
      </c>
      <c r="J165" s="13"/>
      <c r="K165" s="15"/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4">
        <v>0</v>
      </c>
      <c r="U165" s="13">
        <v>0</v>
      </c>
      <c r="V165" s="14">
        <v>0</v>
      </c>
    </row>
    <row r="166" spans="1:22" ht="15.75" customHeight="1" x14ac:dyDescent="0.25">
      <c r="A166" s="6">
        <v>159</v>
      </c>
      <c r="B166" s="6" t="s">
        <v>334</v>
      </c>
      <c r="C166" s="12" t="s">
        <v>335</v>
      </c>
      <c r="D166" s="6">
        <f t="shared" si="3"/>
        <v>0</v>
      </c>
      <c r="E166" s="6"/>
      <c r="F166" s="13"/>
      <c r="G166" s="13">
        <v>0</v>
      </c>
      <c r="H166" s="13">
        <v>0</v>
      </c>
      <c r="I166" s="13">
        <v>0</v>
      </c>
      <c r="J166" s="13"/>
      <c r="K166" s="15"/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4">
        <v>0</v>
      </c>
      <c r="U166" s="13">
        <v>0</v>
      </c>
      <c r="V166" s="14">
        <v>0</v>
      </c>
    </row>
    <row r="167" spans="1:22" ht="15.75" customHeight="1" x14ac:dyDescent="0.25">
      <c r="A167" s="6">
        <v>160</v>
      </c>
      <c r="B167" s="6" t="s">
        <v>336</v>
      </c>
      <c r="C167" s="12" t="s">
        <v>337</v>
      </c>
      <c r="D167" s="6">
        <f t="shared" si="3"/>
        <v>1</v>
      </c>
      <c r="E167" s="6"/>
      <c r="F167" s="14" t="s">
        <v>19</v>
      </c>
      <c r="G167" s="13">
        <v>0</v>
      </c>
      <c r="H167" s="13">
        <v>0</v>
      </c>
      <c r="I167" s="13">
        <v>0</v>
      </c>
      <c r="J167" s="13"/>
      <c r="K167" s="15"/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4">
        <v>0</v>
      </c>
      <c r="U167" s="13">
        <v>0</v>
      </c>
      <c r="V167" s="14">
        <v>0</v>
      </c>
    </row>
    <row r="168" spans="1:22" ht="15.75" customHeight="1" x14ac:dyDescent="0.25">
      <c r="A168" s="6">
        <v>161</v>
      </c>
      <c r="B168" s="6" t="s">
        <v>338</v>
      </c>
      <c r="C168" s="12" t="s">
        <v>339</v>
      </c>
      <c r="D168" s="6">
        <f t="shared" si="3"/>
        <v>0</v>
      </c>
      <c r="E168" s="6"/>
      <c r="F168" s="13"/>
      <c r="G168" s="13">
        <v>0</v>
      </c>
      <c r="H168" s="13">
        <v>0</v>
      </c>
      <c r="I168" s="13">
        <v>0</v>
      </c>
      <c r="J168" s="13"/>
      <c r="K168" s="15"/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4">
        <v>0</v>
      </c>
      <c r="U168" s="13">
        <v>0</v>
      </c>
      <c r="V168" s="14">
        <v>0</v>
      </c>
    </row>
    <row r="169" spans="1:22" ht="15.75" customHeight="1" x14ac:dyDescent="0.25">
      <c r="A169" s="6">
        <v>162</v>
      </c>
      <c r="B169" s="6" t="s">
        <v>340</v>
      </c>
      <c r="C169" s="12" t="s">
        <v>341</v>
      </c>
      <c r="D169" s="6">
        <f t="shared" si="3"/>
        <v>0</v>
      </c>
      <c r="E169" s="6"/>
      <c r="F169" s="13"/>
      <c r="G169" s="13">
        <v>0</v>
      </c>
      <c r="H169" s="13">
        <v>0</v>
      </c>
      <c r="I169" s="13">
        <v>0</v>
      </c>
      <c r="J169" s="13"/>
      <c r="K169" s="15"/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4">
        <v>0</v>
      </c>
      <c r="U169" s="13">
        <v>0</v>
      </c>
      <c r="V169" s="14">
        <v>0</v>
      </c>
    </row>
    <row r="170" spans="1:22" ht="15.75" customHeight="1" x14ac:dyDescent="0.25">
      <c r="A170" s="6">
        <v>163</v>
      </c>
      <c r="B170" s="6" t="s">
        <v>342</v>
      </c>
      <c r="C170" s="12" t="s">
        <v>343</v>
      </c>
      <c r="D170" s="6">
        <f t="shared" si="3"/>
        <v>0</v>
      </c>
      <c r="E170" s="6"/>
      <c r="F170" s="13"/>
      <c r="G170" s="13">
        <v>0</v>
      </c>
      <c r="H170" s="13">
        <v>0</v>
      </c>
      <c r="I170" s="13">
        <v>0</v>
      </c>
      <c r="J170" s="13"/>
      <c r="K170" s="15"/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4">
        <v>0</v>
      </c>
      <c r="U170" s="13">
        <v>0</v>
      </c>
      <c r="V170" s="14">
        <v>0</v>
      </c>
    </row>
    <row r="171" spans="1:22" ht="15.75" customHeight="1" x14ac:dyDescent="0.25">
      <c r="A171" s="6">
        <v>164</v>
      </c>
      <c r="B171" s="6" t="s">
        <v>344</v>
      </c>
      <c r="C171" s="12" t="s">
        <v>345</v>
      </c>
      <c r="D171" s="6">
        <f t="shared" si="3"/>
        <v>0</v>
      </c>
      <c r="E171" s="6"/>
      <c r="F171" s="13"/>
      <c r="G171" s="13">
        <v>0</v>
      </c>
      <c r="H171" s="13">
        <v>0</v>
      </c>
      <c r="I171" s="13">
        <v>0</v>
      </c>
      <c r="J171" s="13"/>
      <c r="K171" s="15"/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4">
        <v>0</v>
      </c>
      <c r="U171" s="13">
        <v>0</v>
      </c>
      <c r="V171" s="14">
        <v>0</v>
      </c>
    </row>
    <row r="172" spans="1:22" ht="15.75" customHeight="1" x14ac:dyDescent="0.25">
      <c r="A172" s="6">
        <v>165</v>
      </c>
      <c r="B172" s="6" t="s">
        <v>346</v>
      </c>
      <c r="C172" s="12" t="s">
        <v>347</v>
      </c>
      <c r="D172" s="6">
        <f t="shared" si="3"/>
        <v>0</v>
      </c>
      <c r="E172" s="6"/>
      <c r="F172" s="13"/>
      <c r="G172" s="13">
        <v>0</v>
      </c>
      <c r="H172" s="13">
        <v>0</v>
      </c>
      <c r="I172" s="13">
        <v>0</v>
      </c>
      <c r="J172" s="13"/>
      <c r="K172" s="15"/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4">
        <v>0</v>
      </c>
      <c r="U172" s="13">
        <v>0</v>
      </c>
      <c r="V172" s="14">
        <v>0</v>
      </c>
    </row>
    <row r="173" spans="1:22" ht="15.75" customHeight="1" x14ac:dyDescent="0.25">
      <c r="A173" s="6">
        <v>166</v>
      </c>
      <c r="B173" s="6" t="s">
        <v>348</v>
      </c>
      <c r="C173" s="12" t="s">
        <v>349</v>
      </c>
      <c r="D173" s="6">
        <f t="shared" si="3"/>
        <v>1</v>
      </c>
      <c r="E173" s="6"/>
      <c r="F173" s="14" t="s">
        <v>19</v>
      </c>
      <c r="G173" s="13">
        <v>0</v>
      </c>
      <c r="H173" s="13">
        <v>0</v>
      </c>
      <c r="I173" s="13">
        <v>0</v>
      </c>
      <c r="J173" s="13"/>
      <c r="K173" s="15"/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4">
        <v>0</v>
      </c>
      <c r="U173" s="13">
        <v>0</v>
      </c>
      <c r="V173" s="14">
        <v>0</v>
      </c>
    </row>
    <row r="174" spans="1:22" ht="15.75" customHeight="1" x14ac:dyDescent="0.25">
      <c r="A174" s="6">
        <v>167</v>
      </c>
      <c r="B174" s="6" t="s">
        <v>350</v>
      </c>
      <c r="C174" s="12" t="s">
        <v>351</v>
      </c>
      <c r="D174" s="6">
        <f t="shared" si="3"/>
        <v>2</v>
      </c>
      <c r="E174" s="6"/>
      <c r="F174" s="13"/>
      <c r="G174" s="13">
        <v>1</v>
      </c>
      <c r="H174" s="13">
        <v>0</v>
      </c>
      <c r="I174" s="13">
        <v>1</v>
      </c>
      <c r="J174" s="13"/>
      <c r="K174" s="15"/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4">
        <v>0</v>
      </c>
      <c r="U174" s="13">
        <v>0</v>
      </c>
      <c r="V174" s="14">
        <v>0</v>
      </c>
    </row>
    <row r="175" spans="1:22" ht="15.75" customHeight="1" x14ac:dyDescent="0.25">
      <c r="A175" s="6">
        <v>168</v>
      </c>
      <c r="B175" s="6" t="s">
        <v>352</v>
      </c>
      <c r="C175" s="12" t="s">
        <v>353</v>
      </c>
      <c r="D175" s="6">
        <f t="shared" si="3"/>
        <v>0</v>
      </c>
      <c r="E175" s="6"/>
      <c r="F175" s="13"/>
      <c r="G175" s="13">
        <v>0</v>
      </c>
      <c r="H175" s="13">
        <v>0</v>
      </c>
      <c r="I175" s="13">
        <v>0</v>
      </c>
      <c r="J175" s="13"/>
      <c r="K175" s="15"/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4">
        <v>0</v>
      </c>
      <c r="U175" s="13">
        <v>0</v>
      </c>
      <c r="V175" s="14">
        <v>0</v>
      </c>
    </row>
    <row r="176" spans="1:22" ht="15.75" customHeight="1" x14ac:dyDescent="0.25">
      <c r="A176" s="6">
        <v>169</v>
      </c>
      <c r="B176" s="6" t="s">
        <v>354</v>
      </c>
      <c r="C176" s="12" t="s">
        <v>355</v>
      </c>
      <c r="D176" s="6">
        <f t="shared" si="3"/>
        <v>0</v>
      </c>
      <c r="E176" s="6"/>
      <c r="F176" s="13"/>
      <c r="G176" s="13">
        <v>0</v>
      </c>
      <c r="H176" s="13">
        <v>0</v>
      </c>
      <c r="I176" s="13">
        <v>0</v>
      </c>
      <c r="J176" s="13"/>
      <c r="K176" s="15"/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4">
        <v>0</v>
      </c>
      <c r="U176" s="13">
        <v>0</v>
      </c>
      <c r="V176" s="14">
        <v>0</v>
      </c>
    </row>
    <row r="177" spans="1:22" ht="15.75" customHeight="1" x14ac:dyDescent="0.25">
      <c r="A177" s="6">
        <v>170</v>
      </c>
      <c r="B177" s="6" t="s">
        <v>356</v>
      </c>
      <c r="C177" s="12" t="s">
        <v>357</v>
      </c>
      <c r="D177" s="6">
        <f t="shared" si="3"/>
        <v>0</v>
      </c>
      <c r="E177" s="6"/>
      <c r="F177" s="13"/>
      <c r="G177" s="13">
        <v>0</v>
      </c>
      <c r="H177" s="13">
        <v>0</v>
      </c>
      <c r="I177" s="13">
        <v>0</v>
      </c>
      <c r="J177" s="13"/>
      <c r="K177" s="15"/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4">
        <v>0</v>
      </c>
      <c r="U177" s="13">
        <v>0</v>
      </c>
      <c r="V177" s="14">
        <v>0</v>
      </c>
    </row>
    <row r="178" spans="1:22" ht="15.75" customHeight="1" x14ac:dyDescent="0.25">
      <c r="A178" s="6">
        <v>171</v>
      </c>
      <c r="B178" s="6" t="s">
        <v>358</v>
      </c>
      <c r="C178" s="12" t="s">
        <v>359</v>
      </c>
      <c r="D178" s="6">
        <f t="shared" si="3"/>
        <v>0</v>
      </c>
      <c r="E178" s="6"/>
      <c r="F178" s="13"/>
      <c r="G178" s="13">
        <v>0</v>
      </c>
      <c r="H178" s="13">
        <v>0</v>
      </c>
      <c r="I178" s="13">
        <v>0</v>
      </c>
      <c r="J178" s="13"/>
      <c r="K178" s="15"/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4">
        <v>0</v>
      </c>
      <c r="U178" s="13">
        <v>0</v>
      </c>
      <c r="V178" s="14">
        <v>0</v>
      </c>
    </row>
    <row r="179" spans="1:22" ht="15.75" customHeight="1" x14ac:dyDescent="0.25">
      <c r="A179" s="6">
        <v>172</v>
      </c>
      <c r="B179" s="6" t="s">
        <v>360</v>
      </c>
      <c r="C179" s="12" t="s">
        <v>361</v>
      </c>
      <c r="D179" s="6">
        <f t="shared" si="3"/>
        <v>0</v>
      </c>
      <c r="E179" s="6"/>
      <c r="F179" s="13"/>
      <c r="G179" s="13">
        <v>0</v>
      </c>
      <c r="H179" s="13">
        <v>0</v>
      </c>
      <c r="I179" s="13">
        <v>0</v>
      </c>
      <c r="J179" s="13"/>
      <c r="K179" s="15"/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4">
        <v>0</v>
      </c>
      <c r="U179" s="13">
        <v>0</v>
      </c>
      <c r="V179" s="14">
        <v>0</v>
      </c>
    </row>
    <row r="180" spans="1:22" ht="15.75" customHeight="1" x14ac:dyDescent="0.25">
      <c r="A180" s="6">
        <v>173</v>
      </c>
      <c r="B180" s="6" t="s">
        <v>362</v>
      </c>
      <c r="C180" s="12" t="s">
        <v>363</v>
      </c>
      <c r="D180" s="6">
        <f t="shared" si="3"/>
        <v>2</v>
      </c>
      <c r="E180" s="6"/>
      <c r="F180" s="13"/>
      <c r="G180" s="13">
        <v>1</v>
      </c>
      <c r="H180" s="13">
        <v>0</v>
      </c>
      <c r="I180" s="13">
        <v>0</v>
      </c>
      <c r="J180" s="13"/>
      <c r="K180" s="15"/>
      <c r="L180" s="13">
        <v>0</v>
      </c>
      <c r="M180" s="13">
        <v>0</v>
      </c>
      <c r="N180" s="13">
        <v>0</v>
      </c>
      <c r="O180" s="13" t="s">
        <v>19</v>
      </c>
      <c r="P180" s="13">
        <v>0</v>
      </c>
      <c r="Q180" s="13">
        <v>0</v>
      </c>
      <c r="R180" s="13">
        <v>0</v>
      </c>
      <c r="S180" s="13">
        <v>0</v>
      </c>
      <c r="T180" s="14">
        <v>0</v>
      </c>
      <c r="U180" s="13">
        <v>0</v>
      </c>
      <c r="V180" s="14">
        <v>0</v>
      </c>
    </row>
    <row r="181" spans="1:22" ht="15.75" customHeight="1" x14ac:dyDescent="0.25">
      <c r="A181" s="6">
        <v>174</v>
      </c>
      <c r="B181" s="6" t="s">
        <v>364</v>
      </c>
      <c r="C181" s="12" t="s">
        <v>365</v>
      </c>
      <c r="D181" s="6">
        <f t="shared" si="3"/>
        <v>6</v>
      </c>
      <c r="E181" s="6"/>
      <c r="F181" s="14" t="s">
        <v>19</v>
      </c>
      <c r="G181" s="13">
        <v>1</v>
      </c>
      <c r="H181" s="13">
        <v>0</v>
      </c>
      <c r="I181" s="13">
        <v>0</v>
      </c>
      <c r="J181" s="13"/>
      <c r="K181" s="15"/>
      <c r="L181" s="13">
        <v>0</v>
      </c>
      <c r="M181" s="13">
        <v>0</v>
      </c>
      <c r="N181" s="13">
        <v>0</v>
      </c>
      <c r="O181" s="13" t="s">
        <v>19</v>
      </c>
      <c r="P181" s="13">
        <v>1</v>
      </c>
      <c r="Q181" s="13">
        <v>7</v>
      </c>
      <c r="R181" s="13">
        <v>1</v>
      </c>
      <c r="S181" s="13">
        <v>0</v>
      </c>
      <c r="T181" s="14">
        <v>0</v>
      </c>
      <c r="U181" s="13">
        <v>0</v>
      </c>
      <c r="V181" s="14">
        <v>0</v>
      </c>
    </row>
    <row r="182" spans="1:22" ht="15.75" customHeight="1" x14ac:dyDescent="0.25">
      <c r="A182" s="6">
        <v>175</v>
      </c>
      <c r="B182" s="6" t="s">
        <v>366</v>
      </c>
      <c r="C182" s="12" t="s">
        <v>367</v>
      </c>
      <c r="D182" s="6">
        <f t="shared" si="3"/>
        <v>0</v>
      </c>
      <c r="E182" s="6"/>
      <c r="F182" s="13"/>
      <c r="G182" s="13">
        <v>0</v>
      </c>
      <c r="H182" s="13">
        <v>0</v>
      </c>
      <c r="I182" s="13">
        <v>0</v>
      </c>
      <c r="J182" s="13"/>
      <c r="K182" s="15"/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4">
        <v>0</v>
      </c>
      <c r="U182" s="13">
        <v>0</v>
      </c>
      <c r="V182" s="14">
        <v>0</v>
      </c>
    </row>
    <row r="183" spans="1:22" ht="15.75" customHeight="1" x14ac:dyDescent="0.25">
      <c r="A183" s="6">
        <v>176</v>
      </c>
      <c r="B183" s="6" t="s">
        <v>368</v>
      </c>
      <c r="C183" s="12" t="s">
        <v>369</v>
      </c>
      <c r="D183" s="6">
        <f t="shared" si="3"/>
        <v>11</v>
      </c>
      <c r="E183" s="6"/>
      <c r="F183" s="14" t="s">
        <v>19</v>
      </c>
      <c r="G183" s="13">
        <v>1</v>
      </c>
      <c r="H183" s="13">
        <v>0</v>
      </c>
      <c r="I183" s="13">
        <v>1</v>
      </c>
      <c r="J183" s="13"/>
      <c r="K183" s="15">
        <v>1</v>
      </c>
      <c r="L183" s="13">
        <v>0</v>
      </c>
      <c r="M183" s="13">
        <v>1</v>
      </c>
      <c r="N183" s="13">
        <v>1</v>
      </c>
      <c r="O183" s="13">
        <v>0</v>
      </c>
      <c r="P183" s="13">
        <v>1</v>
      </c>
      <c r="Q183" s="13">
        <v>0</v>
      </c>
      <c r="R183" s="13">
        <v>1</v>
      </c>
      <c r="S183" s="13">
        <v>0</v>
      </c>
      <c r="T183" s="14">
        <v>60</v>
      </c>
      <c r="U183" s="13">
        <v>500</v>
      </c>
      <c r="V183" s="14">
        <v>1</v>
      </c>
    </row>
    <row r="184" spans="1:22" ht="15.75" customHeight="1" x14ac:dyDescent="0.25">
      <c r="A184" s="6">
        <v>177</v>
      </c>
      <c r="B184" s="6" t="s">
        <v>370</v>
      </c>
      <c r="C184" s="12" t="s">
        <v>371</v>
      </c>
      <c r="D184" s="6">
        <f t="shared" si="3"/>
        <v>0</v>
      </c>
      <c r="E184" s="6"/>
      <c r="F184" s="13"/>
      <c r="G184" s="13">
        <v>0</v>
      </c>
      <c r="H184" s="13">
        <v>0</v>
      </c>
      <c r="I184" s="13">
        <v>0</v>
      </c>
      <c r="J184" s="13"/>
      <c r="K184" s="15"/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4">
        <v>0</v>
      </c>
      <c r="U184" s="13">
        <v>0</v>
      </c>
      <c r="V184" s="14">
        <v>0</v>
      </c>
    </row>
    <row r="185" spans="1:22" ht="15.75" customHeight="1" x14ac:dyDescent="0.25">
      <c r="A185" s="6">
        <v>178</v>
      </c>
      <c r="B185" s="6" t="s">
        <v>372</v>
      </c>
      <c r="C185" s="12" t="s">
        <v>373</v>
      </c>
      <c r="D185" s="6">
        <f t="shared" si="3"/>
        <v>0</v>
      </c>
      <c r="E185" s="6"/>
      <c r="F185" s="13"/>
      <c r="G185" s="13">
        <v>0</v>
      </c>
      <c r="H185" s="13">
        <v>0</v>
      </c>
      <c r="I185" s="13">
        <v>0</v>
      </c>
      <c r="J185" s="13"/>
      <c r="K185" s="15"/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4">
        <v>0</v>
      </c>
      <c r="U185" s="13">
        <v>0</v>
      </c>
      <c r="V185" s="14">
        <v>0</v>
      </c>
    </row>
    <row r="186" spans="1:22" ht="15.75" customHeight="1" x14ac:dyDescent="0.25">
      <c r="A186" s="6">
        <v>179</v>
      </c>
      <c r="B186" s="6" t="s">
        <v>374</v>
      </c>
      <c r="C186" s="12" t="s">
        <v>375</v>
      </c>
      <c r="D186" s="6">
        <f t="shared" si="3"/>
        <v>6</v>
      </c>
      <c r="E186" s="6"/>
      <c r="F186" s="13"/>
      <c r="G186" s="13">
        <v>1</v>
      </c>
      <c r="H186" s="13">
        <v>0</v>
      </c>
      <c r="I186" s="13">
        <v>0</v>
      </c>
      <c r="J186" s="13"/>
      <c r="K186" s="15"/>
      <c r="L186" s="13">
        <v>0</v>
      </c>
      <c r="M186" s="13">
        <v>0</v>
      </c>
      <c r="N186" s="13">
        <v>1</v>
      </c>
      <c r="O186" s="13">
        <v>0</v>
      </c>
      <c r="P186" s="13">
        <v>1</v>
      </c>
      <c r="Q186" s="13">
        <v>0</v>
      </c>
      <c r="R186" s="13">
        <v>1</v>
      </c>
      <c r="S186" s="13">
        <v>1</v>
      </c>
      <c r="T186" s="14">
        <v>0</v>
      </c>
      <c r="U186" s="13">
        <v>1</v>
      </c>
      <c r="V186" s="14">
        <v>0</v>
      </c>
    </row>
    <row r="187" spans="1:22" ht="15.75" customHeight="1" x14ac:dyDescent="0.25">
      <c r="A187" s="6">
        <v>180</v>
      </c>
      <c r="B187" s="6" t="s">
        <v>376</v>
      </c>
      <c r="C187" s="12" t="s">
        <v>377</v>
      </c>
      <c r="D187" s="6">
        <f t="shared" si="3"/>
        <v>0</v>
      </c>
      <c r="E187" s="6"/>
      <c r="F187" s="13"/>
      <c r="G187" s="13">
        <v>0</v>
      </c>
      <c r="H187" s="13">
        <v>0</v>
      </c>
      <c r="I187" s="13">
        <v>0</v>
      </c>
      <c r="J187" s="13"/>
      <c r="K187" s="15"/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4">
        <v>0</v>
      </c>
      <c r="U187" s="13">
        <v>0</v>
      </c>
      <c r="V187" s="14">
        <v>0</v>
      </c>
    </row>
    <row r="188" spans="1:22" ht="15.75" customHeight="1" x14ac:dyDescent="0.25">
      <c r="A188" s="6">
        <v>181</v>
      </c>
      <c r="B188" s="6" t="s">
        <v>378</v>
      </c>
      <c r="C188" s="12" t="s">
        <v>379</v>
      </c>
      <c r="D188" s="6">
        <f t="shared" si="3"/>
        <v>0</v>
      </c>
      <c r="E188" s="6"/>
      <c r="F188" s="13"/>
      <c r="G188" s="13">
        <v>0</v>
      </c>
      <c r="H188" s="13">
        <v>0</v>
      </c>
      <c r="I188" s="13">
        <v>0</v>
      </c>
      <c r="J188" s="13"/>
      <c r="K188" s="15"/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4">
        <v>0</v>
      </c>
      <c r="U188" s="13">
        <v>0</v>
      </c>
      <c r="V188" s="14">
        <v>0</v>
      </c>
    </row>
    <row r="189" spans="1:22" ht="15.75" customHeight="1" x14ac:dyDescent="0.25">
      <c r="A189" s="6">
        <v>182</v>
      </c>
      <c r="B189" s="6" t="s">
        <v>380</v>
      </c>
      <c r="C189" s="12" t="s">
        <v>381</v>
      </c>
      <c r="D189" s="6">
        <f t="shared" si="3"/>
        <v>0</v>
      </c>
      <c r="E189" s="6"/>
      <c r="F189" s="13"/>
      <c r="G189" s="13">
        <v>0</v>
      </c>
      <c r="H189" s="13">
        <v>0</v>
      </c>
      <c r="I189" s="13">
        <v>0</v>
      </c>
      <c r="J189" s="13"/>
      <c r="K189" s="15"/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4">
        <v>0</v>
      </c>
      <c r="U189" s="13">
        <v>0</v>
      </c>
      <c r="V189" s="14">
        <v>0</v>
      </c>
    </row>
    <row r="190" spans="1:22" ht="15.75" customHeight="1" x14ac:dyDescent="0.25">
      <c r="A190" s="6">
        <v>183</v>
      </c>
      <c r="B190" s="6" t="s">
        <v>382</v>
      </c>
      <c r="C190" s="12" t="s">
        <v>383</v>
      </c>
      <c r="D190" s="6">
        <f t="shared" si="3"/>
        <v>12</v>
      </c>
      <c r="E190" s="6"/>
      <c r="F190" s="14" t="s">
        <v>19</v>
      </c>
      <c r="G190" s="13">
        <v>1</v>
      </c>
      <c r="H190" s="13">
        <v>0</v>
      </c>
      <c r="I190" s="13">
        <v>0</v>
      </c>
      <c r="J190" s="13"/>
      <c r="K190" s="15">
        <v>1</v>
      </c>
      <c r="L190" s="13">
        <v>0</v>
      </c>
      <c r="M190" s="13">
        <v>1</v>
      </c>
      <c r="N190" s="13">
        <v>1</v>
      </c>
      <c r="O190" s="13">
        <v>0</v>
      </c>
      <c r="P190" s="13">
        <v>1</v>
      </c>
      <c r="Q190" s="13">
        <v>3</v>
      </c>
      <c r="R190" s="13">
        <v>1</v>
      </c>
      <c r="S190" s="13">
        <v>1</v>
      </c>
      <c r="T190" s="14">
        <v>1</v>
      </c>
      <c r="U190" s="13">
        <v>2</v>
      </c>
      <c r="V190" s="14">
        <v>1</v>
      </c>
    </row>
    <row r="191" spans="1:22" ht="15.75" customHeight="1" x14ac:dyDescent="0.25">
      <c r="A191" s="6">
        <v>184</v>
      </c>
      <c r="B191" s="6" t="s">
        <v>384</v>
      </c>
      <c r="C191" s="12" t="s">
        <v>385</v>
      </c>
      <c r="D191" s="6">
        <f t="shared" si="3"/>
        <v>0</v>
      </c>
      <c r="E191" s="6"/>
      <c r="F191" s="13"/>
      <c r="G191" s="13">
        <v>0</v>
      </c>
      <c r="H191" s="13">
        <v>0</v>
      </c>
      <c r="I191" s="13">
        <v>0</v>
      </c>
      <c r="J191" s="13"/>
      <c r="K191" s="15"/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4">
        <v>0</v>
      </c>
      <c r="U191" s="13">
        <v>0</v>
      </c>
      <c r="V191" s="14">
        <v>0</v>
      </c>
    </row>
    <row r="192" spans="1:22" ht="15.75" customHeight="1" x14ac:dyDescent="0.25">
      <c r="A192" s="6">
        <v>185</v>
      </c>
      <c r="B192" s="6" t="s">
        <v>386</v>
      </c>
      <c r="C192" s="12" t="s">
        <v>387</v>
      </c>
      <c r="D192" s="6">
        <f t="shared" si="3"/>
        <v>11</v>
      </c>
      <c r="E192" s="6"/>
      <c r="F192" s="14" t="s">
        <v>19</v>
      </c>
      <c r="G192" s="13">
        <v>1</v>
      </c>
      <c r="H192" s="13">
        <v>0</v>
      </c>
      <c r="I192" s="13">
        <v>0</v>
      </c>
      <c r="J192" s="13"/>
      <c r="K192" s="15"/>
      <c r="L192" s="13">
        <v>1</v>
      </c>
      <c r="M192" s="13">
        <v>1</v>
      </c>
      <c r="N192" s="13">
        <v>1</v>
      </c>
      <c r="O192" s="13">
        <v>0</v>
      </c>
      <c r="P192" s="13">
        <v>1</v>
      </c>
      <c r="Q192" s="13">
        <v>1</v>
      </c>
      <c r="R192" s="13">
        <v>1</v>
      </c>
      <c r="S192" s="13">
        <v>0</v>
      </c>
      <c r="T192" s="14">
        <v>1</v>
      </c>
      <c r="U192" s="13">
        <v>4</v>
      </c>
      <c r="V192" s="14">
        <v>1</v>
      </c>
    </row>
    <row r="193" spans="1:22" ht="15.75" customHeight="1" x14ac:dyDescent="0.25">
      <c r="A193" s="6">
        <v>186</v>
      </c>
      <c r="B193" s="6" t="s">
        <v>388</v>
      </c>
      <c r="C193" s="12" t="s">
        <v>389</v>
      </c>
      <c r="D193" s="6">
        <f t="shared" si="3"/>
        <v>0</v>
      </c>
      <c r="E193" s="6"/>
      <c r="F193" s="13"/>
      <c r="G193" s="13">
        <v>0</v>
      </c>
      <c r="H193" s="13">
        <v>0</v>
      </c>
      <c r="I193" s="13">
        <v>0</v>
      </c>
      <c r="J193" s="13"/>
      <c r="K193" s="15"/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4">
        <v>0</v>
      </c>
      <c r="U193" s="13">
        <v>0</v>
      </c>
      <c r="V193" s="14">
        <v>0</v>
      </c>
    </row>
    <row r="194" spans="1:22" ht="15.75" customHeight="1" x14ac:dyDescent="0.25">
      <c r="A194" s="6">
        <v>187</v>
      </c>
      <c r="B194" s="6" t="s">
        <v>390</v>
      </c>
      <c r="C194" s="12" t="s">
        <v>391</v>
      </c>
      <c r="D194" s="6">
        <f t="shared" si="3"/>
        <v>0</v>
      </c>
      <c r="E194" s="6"/>
      <c r="F194" s="13"/>
      <c r="G194" s="13">
        <v>0</v>
      </c>
      <c r="H194" s="13">
        <v>0</v>
      </c>
      <c r="I194" s="13">
        <v>0</v>
      </c>
      <c r="J194" s="13"/>
      <c r="K194" s="15"/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4">
        <v>0</v>
      </c>
      <c r="U194" s="13">
        <v>0</v>
      </c>
      <c r="V194" s="14">
        <v>0</v>
      </c>
    </row>
    <row r="195" spans="1:22" ht="15.75" customHeight="1" x14ac:dyDescent="0.25">
      <c r="A195" s="6">
        <v>188</v>
      </c>
      <c r="B195" s="6" t="s">
        <v>392</v>
      </c>
      <c r="C195" s="12" t="s">
        <v>393</v>
      </c>
      <c r="D195" s="6">
        <f t="shared" si="3"/>
        <v>6</v>
      </c>
      <c r="E195" s="6"/>
      <c r="F195" s="14" t="s">
        <v>19</v>
      </c>
      <c r="G195" s="13">
        <v>1</v>
      </c>
      <c r="H195" s="13">
        <v>0</v>
      </c>
      <c r="I195" s="13">
        <v>1</v>
      </c>
      <c r="J195" s="13"/>
      <c r="K195" s="15"/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1</v>
      </c>
      <c r="S195" s="13">
        <v>0</v>
      </c>
      <c r="T195" s="14">
        <v>3</v>
      </c>
      <c r="U195" s="13">
        <v>0</v>
      </c>
      <c r="V195" s="14">
        <v>1</v>
      </c>
    </row>
    <row r="196" spans="1:22" ht="15.75" customHeight="1" x14ac:dyDescent="0.25">
      <c r="A196" s="6">
        <v>189</v>
      </c>
      <c r="B196" s="6" t="s">
        <v>394</v>
      </c>
      <c r="C196" s="12" t="s">
        <v>395</v>
      </c>
      <c r="D196" s="6">
        <f t="shared" si="3"/>
        <v>0</v>
      </c>
      <c r="E196" s="6"/>
      <c r="F196" s="13"/>
      <c r="G196" s="13">
        <v>0</v>
      </c>
      <c r="H196" s="13">
        <v>0</v>
      </c>
      <c r="I196" s="13">
        <v>0</v>
      </c>
      <c r="J196" s="13"/>
      <c r="K196" s="15"/>
      <c r="L196" s="13">
        <v>0</v>
      </c>
      <c r="M196" s="13">
        <v>0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4">
        <v>0</v>
      </c>
      <c r="U196" s="13">
        <v>0</v>
      </c>
      <c r="V196" s="14">
        <v>0</v>
      </c>
    </row>
    <row r="197" spans="1:22" ht="15.75" customHeight="1" x14ac:dyDescent="0.25">
      <c r="A197" s="6">
        <v>190</v>
      </c>
      <c r="B197" s="6" t="s">
        <v>396</v>
      </c>
      <c r="C197" s="12" t="s">
        <v>397</v>
      </c>
      <c r="D197" s="6">
        <f t="shared" si="3"/>
        <v>0</v>
      </c>
      <c r="E197" s="6"/>
      <c r="F197" s="13"/>
      <c r="G197" s="13">
        <v>0</v>
      </c>
      <c r="H197" s="13">
        <v>0</v>
      </c>
      <c r="I197" s="13">
        <v>0</v>
      </c>
      <c r="J197" s="13"/>
      <c r="K197" s="15"/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4">
        <v>0</v>
      </c>
      <c r="U197" s="13">
        <v>0</v>
      </c>
      <c r="V197" s="14">
        <v>0</v>
      </c>
    </row>
    <row r="198" spans="1:22" ht="15.75" customHeight="1" x14ac:dyDescent="0.25">
      <c r="A198" s="6">
        <v>191</v>
      </c>
      <c r="B198" s="6" t="s">
        <v>398</v>
      </c>
      <c r="C198" s="12" t="s">
        <v>399</v>
      </c>
      <c r="D198" s="6">
        <f t="shared" si="3"/>
        <v>0</v>
      </c>
      <c r="E198" s="6"/>
      <c r="F198" s="13"/>
      <c r="G198" s="13">
        <v>0</v>
      </c>
      <c r="H198" s="13">
        <v>0</v>
      </c>
      <c r="I198" s="13">
        <v>0</v>
      </c>
      <c r="J198" s="13"/>
      <c r="K198" s="15"/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4">
        <v>0</v>
      </c>
      <c r="U198" s="13">
        <v>0</v>
      </c>
      <c r="V198" s="14">
        <v>0</v>
      </c>
    </row>
    <row r="199" spans="1:22" ht="15.75" customHeight="1" x14ac:dyDescent="0.25">
      <c r="A199" s="6">
        <v>192</v>
      </c>
      <c r="B199" s="6" t="s">
        <v>400</v>
      </c>
      <c r="C199" s="12" t="s">
        <v>401</v>
      </c>
      <c r="D199" s="6">
        <f t="shared" si="3"/>
        <v>0</v>
      </c>
      <c r="E199" s="6"/>
      <c r="F199" s="13"/>
      <c r="G199" s="13">
        <v>0</v>
      </c>
      <c r="H199" s="13">
        <v>0</v>
      </c>
      <c r="I199" s="13">
        <v>0</v>
      </c>
      <c r="J199" s="13"/>
      <c r="K199" s="15"/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4">
        <v>0</v>
      </c>
      <c r="U199" s="13">
        <v>0</v>
      </c>
      <c r="V199" s="14">
        <v>0</v>
      </c>
    </row>
    <row r="200" spans="1:22" ht="15.75" customHeight="1" x14ac:dyDescent="0.25">
      <c r="A200" s="6">
        <v>193</v>
      </c>
      <c r="B200" s="6" t="s">
        <v>402</v>
      </c>
      <c r="C200" s="12" t="s">
        <v>403</v>
      </c>
      <c r="D200" s="6">
        <f t="shared" si="3"/>
        <v>0</v>
      </c>
      <c r="E200" s="6"/>
      <c r="F200" s="13"/>
      <c r="G200" s="13">
        <v>0</v>
      </c>
      <c r="H200" s="13">
        <v>0</v>
      </c>
      <c r="I200" s="13">
        <v>0</v>
      </c>
      <c r="J200" s="13"/>
      <c r="K200" s="15"/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4">
        <v>0</v>
      </c>
      <c r="U200" s="13">
        <v>0</v>
      </c>
      <c r="V200" s="14">
        <v>0</v>
      </c>
    </row>
    <row r="201" spans="1:22" ht="15.75" customHeight="1" x14ac:dyDescent="0.25">
      <c r="A201" s="6">
        <v>194</v>
      </c>
      <c r="B201" s="6" t="s">
        <v>404</v>
      </c>
      <c r="C201" s="12" t="s">
        <v>405</v>
      </c>
      <c r="D201" s="6">
        <f t="shared" ref="D201:D264" si="4">COUNTIFS(F201:Y201, "&lt;&gt;0", F201:Y201, "&lt;&gt;")</f>
        <v>6</v>
      </c>
      <c r="E201" s="6"/>
      <c r="F201" s="13"/>
      <c r="G201" s="13">
        <v>1</v>
      </c>
      <c r="H201" s="13">
        <v>1</v>
      </c>
      <c r="I201" s="13">
        <v>0</v>
      </c>
      <c r="J201" s="13"/>
      <c r="K201" s="15"/>
      <c r="L201" s="13">
        <v>0</v>
      </c>
      <c r="M201" s="13">
        <v>0</v>
      </c>
      <c r="N201" s="13">
        <v>0</v>
      </c>
      <c r="O201" s="13" t="s">
        <v>19</v>
      </c>
      <c r="P201" s="13">
        <v>1</v>
      </c>
      <c r="Q201" s="13">
        <v>0</v>
      </c>
      <c r="R201" s="13">
        <v>1</v>
      </c>
      <c r="S201" s="13">
        <v>0</v>
      </c>
      <c r="T201" s="14">
        <v>0</v>
      </c>
      <c r="U201" s="13">
        <v>1</v>
      </c>
      <c r="V201" s="14">
        <v>0</v>
      </c>
    </row>
    <row r="202" spans="1:22" ht="15.75" customHeight="1" x14ac:dyDescent="0.25">
      <c r="A202" s="6">
        <v>195</v>
      </c>
      <c r="B202" s="6" t="s">
        <v>406</v>
      </c>
      <c r="C202" s="12" t="s">
        <v>407</v>
      </c>
      <c r="D202" s="6">
        <f t="shared" si="4"/>
        <v>0</v>
      </c>
      <c r="E202" s="6"/>
      <c r="F202" s="13"/>
      <c r="G202" s="13">
        <v>0</v>
      </c>
      <c r="H202" s="13">
        <v>0</v>
      </c>
      <c r="I202" s="13">
        <v>0</v>
      </c>
      <c r="J202" s="13"/>
      <c r="K202" s="15"/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4">
        <v>0</v>
      </c>
      <c r="U202" s="13">
        <v>0</v>
      </c>
      <c r="V202" s="14">
        <v>0</v>
      </c>
    </row>
    <row r="203" spans="1:22" ht="15.75" customHeight="1" x14ac:dyDescent="0.25">
      <c r="A203" s="6">
        <v>196</v>
      </c>
      <c r="B203" s="6" t="s">
        <v>408</v>
      </c>
      <c r="C203" s="12" t="s">
        <v>409</v>
      </c>
      <c r="D203" s="6">
        <f t="shared" si="4"/>
        <v>0</v>
      </c>
      <c r="E203" s="6"/>
      <c r="F203" s="13"/>
      <c r="G203" s="13">
        <v>0</v>
      </c>
      <c r="H203" s="13">
        <v>0</v>
      </c>
      <c r="I203" s="13">
        <v>0</v>
      </c>
      <c r="J203" s="13"/>
      <c r="K203" s="15"/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4">
        <v>0</v>
      </c>
      <c r="U203" s="13">
        <v>0</v>
      </c>
      <c r="V203" s="14">
        <v>0</v>
      </c>
    </row>
    <row r="204" spans="1:22" ht="15.75" customHeight="1" x14ac:dyDescent="0.25">
      <c r="A204" s="6">
        <v>197</v>
      </c>
      <c r="B204" s="6" t="s">
        <v>410</v>
      </c>
      <c r="C204" s="12" t="s">
        <v>411</v>
      </c>
      <c r="D204" s="6">
        <f t="shared" si="4"/>
        <v>0</v>
      </c>
      <c r="E204" s="6"/>
      <c r="F204" s="13"/>
      <c r="G204" s="13">
        <v>0</v>
      </c>
      <c r="H204" s="13">
        <v>0</v>
      </c>
      <c r="I204" s="13">
        <v>0</v>
      </c>
      <c r="J204" s="13"/>
      <c r="K204" s="15"/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4">
        <v>0</v>
      </c>
      <c r="U204" s="13">
        <v>0</v>
      </c>
      <c r="V204" s="14">
        <v>0</v>
      </c>
    </row>
    <row r="205" spans="1:22" ht="15.75" customHeight="1" x14ac:dyDescent="0.25">
      <c r="A205" s="6">
        <v>198</v>
      </c>
      <c r="B205" s="6" t="s">
        <v>412</v>
      </c>
      <c r="C205" s="12" t="s">
        <v>413</v>
      </c>
      <c r="D205" s="6">
        <f t="shared" si="4"/>
        <v>0</v>
      </c>
      <c r="E205" s="6"/>
      <c r="F205" s="13"/>
      <c r="G205" s="13">
        <v>0</v>
      </c>
      <c r="H205" s="13">
        <v>0</v>
      </c>
      <c r="I205" s="13">
        <v>0</v>
      </c>
      <c r="J205" s="13"/>
      <c r="K205" s="15"/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4">
        <v>0</v>
      </c>
      <c r="U205" s="13">
        <v>0</v>
      </c>
      <c r="V205" s="14">
        <v>0</v>
      </c>
    </row>
    <row r="206" spans="1:22" ht="15.75" customHeight="1" x14ac:dyDescent="0.25">
      <c r="A206" s="6">
        <v>199</v>
      </c>
      <c r="B206" s="6" t="s">
        <v>414</v>
      </c>
      <c r="C206" s="12" t="s">
        <v>415</v>
      </c>
      <c r="D206" s="6">
        <f t="shared" si="4"/>
        <v>0</v>
      </c>
      <c r="E206" s="6"/>
      <c r="F206" s="13"/>
      <c r="G206" s="13">
        <v>0</v>
      </c>
      <c r="H206" s="13">
        <v>0</v>
      </c>
      <c r="I206" s="13">
        <v>0</v>
      </c>
      <c r="J206" s="13"/>
      <c r="K206" s="15"/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4">
        <v>0</v>
      </c>
      <c r="U206" s="13">
        <v>0</v>
      </c>
      <c r="V206" s="14">
        <v>0</v>
      </c>
    </row>
    <row r="207" spans="1:22" ht="15.75" customHeight="1" x14ac:dyDescent="0.25">
      <c r="A207" s="6">
        <v>200</v>
      </c>
      <c r="B207" s="6" t="s">
        <v>416</v>
      </c>
      <c r="C207" s="12" t="s">
        <v>417</v>
      </c>
      <c r="D207" s="6">
        <f t="shared" si="4"/>
        <v>7</v>
      </c>
      <c r="E207" s="6"/>
      <c r="F207" s="14" t="s">
        <v>19</v>
      </c>
      <c r="G207" s="13">
        <v>1</v>
      </c>
      <c r="H207" s="13">
        <v>0</v>
      </c>
      <c r="I207" s="13">
        <v>1</v>
      </c>
      <c r="J207" s="13"/>
      <c r="K207" s="15"/>
      <c r="L207" s="13">
        <v>0</v>
      </c>
      <c r="M207" s="13">
        <v>0</v>
      </c>
      <c r="N207" s="13">
        <v>1</v>
      </c>
      <c r="O207" s="13">
        <v>0</v>
      </c>
      <c r="P207" s="13">
        <v>1</v>
      </c>
      <c r="Q207" s="13">
        <v>0</v>
      </c>
      <c r="R207" s="13">
        <v>1</v>
      </c>
      <c r="S207" s="13">
        <v>0</v>
      </c>
      <c r="T207" s="14">
        <v>0</v>
      </c>
      <c r="U207" s="13">
        <v>1</v>
      </c>
      <c r="V207" s="14">
        <v>0</v>
      </c>
    </row>
    <row r="208" spans="1:22" ht="15.75" customHeight="1" x14ac:dyDescent="0.25">
      <c r="A208" s="6">
        <v>201</v>
      </c>
      <c r="B208" s="6" t="s">
        <v>418</v>
      </c>
      <c r="C208" s="12" t="s">
        <v>419</v>
      </c>
      <c r="D208" s="6">
        <f t="shared" si="4"/>
        <v>1</v>
      </c>
      <c r="E208" s="6"/>
      <c r="F208" s="13"/>
      <c r="G208" s="13">
        <v>1</v>
      </c>
      <c r="H208" s="13">
        <v>0</v>
      </c>
      <c r="I208" s="13">
        <v>0</v>
      </c>
      <c r="J208" s="13"/>
      <c r="K208" s="15"/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4">
        <v>0</v>
      </c>
      <c r="U208" s="13">
        <v>0</v>
      </c>
      <c r="V208" s="14">
        <v>0</v>
      </c>
    </row>
    <row r="209" spans="1:22" ht="15.75" customHeight="1" x14ac:dyDescent="0.25">
      <c r="A209" s="6">
        <v>202</v>
      </c>
      <c r="B209" s="6" t="s">
        <v>420</v>
      </c>
      <c r="C209" s="12" t="s">
        <v>421</v>
      </c>
      <c r="D209" s="6">
        <f t="shared" si="4"/>
        <v>10</v>
      </c>
      <c r="E209" s="6"/>
      <c r="F209" s="14" t="s">
        <v>19</v>
      </c>
      <c r="G209" s="13">
        <v>1</v>
      </c>
      <c r="H209" s="13">
        <v>1</v>
      </c>
      <c r="I209" s="13">
        <v>0</v>
      </c>
      <c r="J209" s="13"/>
      <c r="K209" s="15"/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1</v>
      </c>
      <c r="R209" s="13">
        <v>1</v>
      </c>
      <c r="S209" s="13">
        <v>1</v>
      </c>
      <c r="T209" s="14">
        <v>2</v>
      </c>
      <c r="U209" s="13">
        <v>1</v>
      </c>
      <c r="V209" s="14">
        <v>1</v>
      </c>
    </row>
    <row r="210" spans="1:22" ht="15.75" customHeight="1" x14ac:dyDescent="0.25">
      <c r="A210" s="6">
        <v>203</v>
      </c>
      <c r="B210" s="6" t="s">
        <v>422</v>
      </c>
      <c r="C210" s="12" t="s">
        <v>423</v>
      </c>
      <c r="D210" s="6">
        <f t="shared" si="4"/>
        <v>1</v>
      </c>
      <c r="E210" s="6"/>
      <c r="F210" s="13"/>
      <c r="G210" s="13">
        <v>0</v>
      </c>
      <c r="H210" s="13">
        <v>0</v>
      </c>
      <c r="I210" s="13">
        <v>0</v>
      </c>
      <c r="J210" s="13"/>
      <c r="K210" s="15"/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4">
        <v>0</v>
      </c>
      <c r="U210" s="13">
        <v>0</v>
      </c>
      <c r="V210" s="14">
        <v>0</v>
      </c>
    </row>
    <row r="211" spans="1:22" ht="15.75" customHeight="1" x14ac:dyDescent="0.25">
      <c r="A211" s="6">
        <v>204</v>
      </c>
      <c r="B211" s="6" t="s">
        <v>424</v>
      </c>
      <c r="C211" s="12" t="s">
        <v>425</v>
      </c>
      <c r="D211" s="6">
        <f t="shared" si="4"/>
        <v>0</v>
      </c>
      <c r="E211" s="6"/>
      <c r="F211" s="13"/>
      <c r="G211" s="13">
        <v>0</v>
      </c>
      <c r="H211" s="13">
        <v>0</v>
      </c>
      <c r="I211" s="13">
        <v>0</v>
      </c>
      <c r="J211" s="13"/>
      <c r="K211" s="15"/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4">
        <v>0</v>
      </c>
      <c r="U211" s="13">
        <v>0</v>
      </c>
      <c r="V211" s="14">
        <v>0</v>
      </c>
    </row>
    <row r="212" spans="1:22" ht="15.75" customHeight="1" x14ac:dyDescent="0.25">
      <c r="A212" s="6">
        <v>205</v>
      </c>
      <c r="B212" s="6" t="s">
        <v>426</v>
      </c>
      <c r="C212" s="12" t="s">
        <v>427</v>
      </c>
      <c r="D212" s="6">
        <f t="shared" si="4"/>
        <v>1</v>
      </c>
      <c r="E212" s="6"/>
      <c r="F212" s="14" t="s">
        <v>19</v>
      </c>
      <c r="G212" s="13">
        <v>0</v>
      </c>
      <c r="H212" s="13">
        <v>0</v>
      </c>
      <c r="I212" s="13">
        <v>0</v>
      </c>
      <c r="J212" s="13"/>
      <c r="K212" s="15"/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4">
        <v>0</v>
      </c>
      <c r="U212" s="13">
        <v>0</v>
      </c>
      <c r="V212" s="14">
        <v>0</v>
      </c>
    </row>
    <row r="213" spans="1:22" ht="15.75" customHeight="1" x14ac:dyDescent="0.25">
      <c r="A213" s="6">
        <v>206</v>
      </c>
      <c r="B213" s="6" t="s">
        <v>428</v>
      </c>
      <c r="C213" s="12" t="s">
        <v>429</v>
      </c>
      <c r="D213" s="6">
        <f t="shared" si="4"/>
        <v>0</v>
      </c>
      <c r="E213" s="6"/>
      <c r="F213" s="13"/>
      <c r="G213" s="13">
        <v>0</v>
      </c>
      <c r="H213" s="13">
        <v>0</v>
      </c>
      <c r="I213" s="13">
        <v>0</v>
      </c>
      <c r="J213" s="13"/>
      <c r="K213" s="15"/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4">
        <v>0</v>
      </c>
      <c r="U213" s="13">
        <v>0</v>
      </c>
      <c r="V213" s="14">
        <v>0</v>
      </c>
    </row>
    <row r="214" spans="1:22" ht="15.75" customHeight="1" x14ac:dyDescent="0.25">
      <c r="A214" s="6">
        <v>207</v>
      </c>
      <c r="B214" s="6" t="s">
        <v>430</v>
      </c>
      <c r="C214" s="12" t="s">
        <v>431</v>
      </c>
      <c r="D214" s="6">
        <f t="shared" si="4"/>
        <v>2</v>
      </c>
      <c r="E214" s="6"/>
      <c r="F214" s="13"/>
      <c r="G214" s="13">
        <v>1</v>
      </c>
      <c r="H214" s="13">
        <v>0</v>
      </c>
      <c r="I214" s="13">
        <v>0</v>
      </c>
      <c r="J214" s="13"/>
      <c r="K214" s="15"/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4">
        <v>0</v>
      </c>
      <c r="U214" s="13">
        <v>0</v>
      </c>
      <c r="V214" s="14">
        <v>0</v>
      </c>
    </row>
    <row r="215" spans="1:22" ht="15.75" customHeight="1" x14ac:dyDescent="0.25">
      <c r="A215" s="6">
        <v>208</v>
      </c>
      <c r="B215" s="6" t="s">
        <v>432</v>
      </c>
      <c r="C215" s="12" t="s">
        <v>433</v>
      </c>
      <c r="D215" s="6">
        <f t="shared" si="4"/>
        <v>11</v>
      </c>
      <c r="E215" s="6"/>
      <c r="F215" s="14" t="s">
        <v>19</v>
      </c>
      <c r="G215" s="13">
        <v>1</v>
      </c>
      <c r="H215" s="13">
        <v>0</v>
      </c>
      <c r="I215" s="13">
        <v>1</v>
      </c>
      <c r="J215" s="13"/>
      <c r="K215" s="15">
        <v>1</v>
      </c>
      <c r="L215" s="13">
        <v>1</v>
      </c>
      <c r="M215" s="13">
        <v>0</v>
      </c>
      <c r="N215" s="13">
        <v>1</v>
      </c>
      <c r="O215" s="13">
        <v>0</v>
      </c>
      <c r="P215" s="13">
        <v>1</v>
      </c>
      <c r="Q215" s="13">
        <v>0</v>
      </c>
      <c r="R215" s="13">
        <v>1</v>
      </c>
      <c r="S215" s="13">
        <v>0</v>
      </c>
      <c r="T215" s="14">
        <v>1</v>
      </c>
      <c r="U215" s="13">
        <v>10</v>
      </c>
      <c r="V215" s="14">
        <v>1</v>
      </c>
    </row>
    <row r="216" spans="1:22" ht="15.75" customHeight="1" x14ac:dyDescent="0.25">
      <c r="A216" s="6">
        <v>209</v>
      </c>
      <c r="B216" s="6" t="s">
        <v>434</v>
      </c>
      <c r="C216" s="12" t="s">
        <v>435</v>
      </c>
      <c r="D216" s="6">
        <f t="shared" si="4"/>
        <v>0</v>
      </c>
      <c r="E216" s="6"/>
      <c r="F216" s="13"/>
      <c r="G216" s="13">
        <v>0</v>
      </c>
      <c r="H216" s="13">
        <v>0</v>
      </c>
      <c r="I216" s="13">
        <v>0</v>
      </c>
      <c r="J216" s="13"/>
      <c r="K216" s="15"/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4">
        <v>0</v>
      </c>
      <c r="U216" s="13">
        <v>0</v>
      </c>
      <c r="V216" s="14">
        <v>0</v>
      </c>
    </row>
    <row r="217" spans="1:22" ht="15.75" customHeight="1" x14ac:dyDescent="0.25">
      <c r="A217" s="6">
        <v>210</v>
      </c>
      <c r="B217" s="6" t="s">
        <v>436</v>
      </c>
      <c r="C217" s="12" t="s">
        <v>437</v>
      </c>
      <c r="D217" s="6">
        <f t="shared" si="4"/>
        <v>0</v>
      </c>
      <c r="E217" s="6"/>
      <c r="F217" s="13"/>
      <c r="G217" s="13">
        <v>0</v>
      </c>
      <c r="H217" s="13">
        <v>0</v>
      </c>
      <c r="I217" s="13">
        <v>0</v>
      </c>
      <c r="J217" s="13"/>
      <c r="K217" s="15"/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4">
        <v>0</v>
      </c>
      <c r="U217" s="13">
        <v>0</v>
      </c>
      <c r="V217" s="14">
        <v>0</v>
      </c>
    </row>
    <row r="218" spans="1:22" ht="15.75" customHeight="1" x14ac:dyDescent="0.25">
      <c r="A218" s="6">
        <v>211</v>
      </c>
      <c r="B218" s="6" t="s">
        <v>438</v>
      </c>
      <c r="C218" s="12" t="s">
        <v>439</v>
      </c>
      <c r="D218" s="6">
        <f t="shared" si="4"/>
        <v>12</v>
      </c>
      <c r="E218" s="6"/>
      <c r="F218" s="14" t="s">
        <v>19</v>
      </c>
      <c r="G218" s="13">
        <v>1</v>
      </c>
      <c r="H218" s="13">
        <v>1</v>
      </c>
      <c r="I218" s="13">
        <v>1</v>
      </c>
      <c r="J218" s="13"/>
      <c r="K218" s="15">
        <v>1</v>
      </c>
      <c r="L218" s="13">
        <v>1</v>
      </c>
      <c r="M218" s="13">
        <v>0</v>
      </c>
      <c r="N218" s="13">
        <v>0</v>
      </c>
      <c r="O218" s="13" t="s">
        <v>19</v>
      </c>
      <c r="P218" s="13">
        <v>1</v>
      </c>
      <c r="Q218" s="13">
        <v>0</v>
      </c>
      <c r="R218" s="13">
        <v>1</v>
      </c>
      <c r="S218" s="13">
        <v>1</v>
      </c>
      <c r="T218" s="14">
        <v>0</v>
      </c>
      <c r="U218" s="13">
        <v>1</v>
      </c>
      <c r="V218" s="14">
        <v>1</v>
      </c>
    </row>
    <row r="219" spans="1:22" ht="15.75" customHeight="1" x14ac:dyDescent="0.25">
      <c r="A219" s="6">
        <v>212</v>
      </c>
      <c r="B219" s="6" t="s">
        <v>440</v>
      </c>
      <c r="C219" s="12" t="s">
        <v>441</v>
      </c>
      <c r="D219" s="6">
        <f t="shared" si="4"/>
        <v>0</v>
      </c>
      <c r="E219" s="6"/>
      <c r="F219" s="13"/>
      <c r="G219" s="13">
        <v>0</v>
      </c>
      <c r="H219" s="13">
        <v>0</v>
      </c>
      <c r="I219" s="13">
        <v>0</v>
      </c>
      <c r="J219" s="13"/>
      <c r="K219" s="15"/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4">
        <v>0</v>
      </c>
      <c r="U219" s="13">
        <v>0</v>
      </c>
      <c r="V219" s="14">
        <v>0</v>
      </c>
    </row>
    <row r="220" spans="1:22" ht="15.75" customHeight="1" x14ac:dyDescent="0.25">
      <c r="A220" s="6">
        <v>213</v>
      </c>
      <c r="B220" s="6" t="s">
        <v>442</v>
      </c>
      <c r="C220" s="12" t="s">
        <v>443</v>
      </c>
      <c r="D220" s="6">
        <f t="shared" si="4"/>
        <v>0</v>
      </c>
      <c r="E220" s="6"/>
      <c r="F220" s="13"/>
      <c r="G220" s="13">
        <v>0</v>
      </c>
      <c r="H220" s="13">
        <v>0</v>
      </c>
      <c r="I220" s="13">
        <v>0</v>
      </c>
      <c r="J220" s="13"/>
      <c r="K220" s="15"/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4">
        <v>0</v>
      </c>
      <c r="U220" s="13">
        <v>0</v>
      </c>
      <c r="V220" s="14">
        <v>0</v>
      </c>
    </row>
    <row r="221" spans="1:22" ht="15.75" customHeight="1" x14ac:dyDescent="0.25">
      <c r="A221" s="6">
        <v>214</v>
      </c>
      <c r="B221" s="6" t="s">
        <v>444</v>
      </c>
      <c r="C221" s="12" t="s">
        <v>445</v>
      </c>
      <c r="D221" s="6">
        <f t="shared" si="4"/>
        <v>0</v>
      </c>
      <c r="E221" s="6"/>
      <c r="F221" s="13"/>
      <c r="G221" s="13">
        <v>0</v>
      </c>
      <c r="H221" s="13">
        <v>0</v>
      </c>
      <c r="I221" s="13">
        <v>0</v>
      </c>
      <c r="J221" s="13"/>
      <c r="K221" s="15"/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4">
        <v>0</v>
      </c>
      <c r="U221" s="13">
        <v>0</v>
      </c>
      <c r="V221" s="14">
        <v>0</v>
      </c>
    </row>
    <row r="222" spans="1:22" ht="15.75" customHeight="1" x14ac:dyDescent="0.25">
      <c r="A222" s="6">
        <v>215</v>
      </c>
      <c r="B222" s="6" t="s">
        <v>446</v>
      </c>
      <c r="C222" s="12" t="s">
        <v>447</v>
      </c>
      <c r="D222" s="6">
        <f t="shared" si="4"/>
        <v>0</v>
      </c>
      <c r="E222" s="6"/>
      <c r="F222" s="13"/>
      <c r="G222" s="13">
        <v>0</v>
      </c>
      <c r="H222" s="13">
        <v>0</v>
      </c>
      <c r="I222" s="13">
        <v>0</v>
      </c>
      <c r="J222" s="13"/>
      <c r="K222" s="15"/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4">
        <v>0</v>
      </c>
      <c r="U222" s="13">
        <v>0</v>
      </c>
      <c r="V222" s="14">
        <v>0</v>
      </c>
    </row>
    <row r="223" spans="1:22" ht="15.75" customHeight="1" x14ac:dyDescent="0.25">
      <c r="A223" s="6">
        <v>216</v>
      </c>
      <c r="B223" s="6" t="s">
        <v>448</v>
      </c>
      <c r="C223" s="12" t="s">
        <v>449</v>
      </c>
      <c r="D223" s="6">
        <f t="shared" si="4"/>
        <v>0</v>
      </c>
      <c r="E223" s="6"/>
      <c r="F223" s="13"/>
      <c r="G223" s="13">
        <v>0</v>
      </c>
      <c r="H223" s="13">
        <v>0</v>
      </c>
      <c r="I223" s="13">
        <v>0</v>
      </c>
      <c r="J223" s="13"/>
      <c r="K223" s="15"/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4">
        <v>0</v>
      </c>
      <c r="U223" s="13">
        <v>0</v>
      </c>
      <c r="V223" s="14">
        <v>0</v>
      </c>
    </row>
    <row r="224" spans="1:22" ht="15.75" customHeight="1" x14ac:dyDescent="0.25">
      <c r="A224" s="6">
        <v>217</v>
      </c>
      <c r="B224" s="6" t="s">
        <v>450</v>
      </c>
      <c r="C224" s="12" t="s">
        <v>451</v>
      </c>
      <c r="D224" s="6">
        <f t="shared" si="4"/>
        <v>0</v>
      </c>
      <c r="E224" s="6"/>
      <c r="F224" s="13"/>
      <c r="G224" s="13">
        <v>0</v>
      </c>
      <c r="H224" s="13">
        <v>0</v>
      </c>
      <c r="I224" s="13">
        <v>0</v>
      </c>
      <c r="J224" s="13"/>
      <c r="K224" s="15"/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4">
        <v>0</v>
      </c>
      <c r="U224" s="13">
        <v>0</v>
      </c>
      <c r="V224" s="14">
        <v>0</v>
      </c>
    </row>
    <row r="225" spans="1:22" ht="15.75" customHeight="1" x14ac:dyDescent="0.25">
      <c r="A225" s="6">
        <v>218</v>
      </c>
      <c r="B225" s="6" t="s">
        <v>452</v>
      </c>
      <c r="C225" s="12" t="s">
        <v>453</v>
      </c>
      <c r="D225" s="6">
        <f t="shared" si="4"/>
        <v>0</v>
      </c>
      <c r="E225" s="6"/>
      <c r="F225" s="13"/>
      <c r="G225" s="13">
        <v>0</v>
      </c>
      <c r="H225" s="13">
        <v>0</v>
      </c>
      <c r="I225" s="13">
        <v>0</v>
      </c>
      <c r="J225" s="13"/>
      <c r="K225" s="15"/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4">
        <v>0</v>
      </c>
      <c r="U225" s="13">
        <v>0</v>
      </c>
      <c r="V225" s="14">
        <v>0</v>
      </c>
    </row>
    <row r="226" spans="1:22" ht="15.75" customHeight="1" x14ac:dyDescent="0.25">
      <c r="A226" s="6">
        <v>219</v>
      </c>
      <c r="B226" s="6" t="s">
        <v>454</v>
      </c>
      <c r="C226" s="12" t="s">
        <v>455</v>
      </c>
      <c r="D226" s="6">
        <f t="shared" si="4"/>
        <v>0</v>
      </c>
      <c r="E226" s="6"/>
      <c r="F226" s="13"/>
      <c r="G226" s="13">
        <v>0</v>
      </c>
      <c r="H226" s="13">
        <v>0</v>
      </c>
      <c r="I226" s="13">
        <v>0</v>
      </c>
      <c r="J226" s="13"/>
      <c r="K226" s="15"/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4">
        <v>0</v>
      </c>
      <c r="U226" s="13">
        <v>0</v>
      </c>
      <c r="V226" s="14">
        <v>0</v>
      </c>
    </row>
    <row r="227" spans="1:22" ht="15.75" customHeight="1" x14ac:dyDescent="0.25">
      <c r="A227" s="6">
        <v>220</v>
      </c>
      <c r="B227" s="6" t="s">
        <v>456</v>
      </c>
      <c r="C227" s="12" t="s">
        <v>457</v>
      </c>
      <c r="D227" s="6">
        <f t="shared" si="4"/>
        <v>0</v>
      </c>
      <c r="E227" s="6"/>
      <c r="F227" s="13"/>
      <c r="G227" s="13">
        <v>0</v>
      </c>
      <c r="H227" s="13">
        <v>0</v>
      </c>
      <c r="I227" s="13">
        <v>0</v>
      </c>
      <c r="J227" s="13"/>
      <c r="K227" s="15"/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4">
        <v>0</v>
      </c>
      <c r="U227" s="13">
        <v>0</v>
      </c>
      <c r="V227" s="14">
        <v>0</v>
      </c>
    </row>
    <row r="228" spans="1:22" ht="15.75" customHeight="1" x14ac:dyDescent="0.25">
      <c r="A228" s="6">
        <v>221</v>
      </c>
      <c r="B228" s="6" t="s">
        <v>458</v>
      </c>
      <c r="C228" s="12" t="s">
        <v>459</v>
      </c>
      <c r="D228" s="6">
        <f t="shared" si="4"/>
        <v>0</v>
      </c>
      <c r="E228" s="6"/>
      <c r="F228" s="13"/>
      <c r="G228" s="13">
        <v>0</v>
      </c>
      <c r="H228" s="13">
        <v>0</v>
      </c>
      <c r="I228" s="13">
        <v>0</v>
      </c>
      <c r="J228" s="13"/>
      <c r="K228" s="15"/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4">
        <v>0</v>
      </c>
      <c r="U228" s="13">
        <v>0</v>
      </c>
      <c r="V228" s="14">
        <v>0</v>
      </c>
    </row>
    <row r="229" spans="1:22" ht="15.75" customHeight="1" x14ac:dyDescent="0.25">
      <c r="A229" s="6">
        <v>222</v>
      </c>
      <c r="B229" s="6" t="s">
        <v>460</v>
      </c>
      <c r="C229" s="12" t="s">
        <v>461</v>
      </c>
      <c r="D229" s="6">
        <f t="shared" si="4"/>
        <v>0</v>
      </c>
      <c r="E229" s="6"/>
      <c r="F229" s="13"/>
      <c r="G229" s="13">
        <v>0</v>
      </c>
      <c r="H229" s="13">
        <v>0</v>
      </c>
      <c r="I229" s="13">
        <v>0</v>
      </c>
      <c r="J229" s="13"/>
      <c r="K229" s="15"/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4">
        <v>0</v>
      </c>
      <c r="U229" s="13">
        <v>0</v>
      </c>
      <c r="V229" s="14">
        <v>0</v>
      </c>
    </row>
    <row r="230" spans="1:22" ht="15.75" customHeight="1" x14ac:dyDescent="0.25">
      <c r="A230" s="6">
        <v>223</v>
      </c>
      <c r="B230" s="6" t="s">
        <v>462</v>
      </c>
      <c r="C230" s="12" t="s">
        <v>463</v>
      </c>
      <c r="D230" s="6">
        <f t="shared" si="4"/>
        <v>0</v>
      </c>
      <c r="E230" s="6"/>
      <c r="F230" s="13"/>
      <c r="G230" s="13">
        <v>0</v>
      </c>
      <c r="H230" s="13">
        <v>0</v>
      </c>
      <c r="I230" s="13">
        <v>0</v>
      </c>
      <c r="J230" s="13"/>
      <c r="K230" s="15"/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4">
        <v>0</v>
      </c>
      <c r="U230" s="13">
        <v>0</v>
      </c>
      <c r="V230" s="14">
        <v>0</v>
      </c>
    </row>
    <row r="231" spans="1:22" ht="15.75" customHeight="1" x14ac:dyDescent="0.25">
      <c r="A231" s="6">
        <v>224</v>
      </c>
      <c r="B231" s="6" t="s">
        <v>464</v>
      </c>
      <c r="C231" s="12" t="s">
        <v>465</v>
      </c>
      <c r="D231" s="6">
        <f t="shared" si="4"/>
        <v>3</v>
      </c>
      <c r="E231" s="6"/>
      <c r="F231" s="14" t="s">
        <v>19</v>
      </c>
      <c r="G231" s="13">
        <v>0</v>
      </c>
      <c r="H231" s="13">
        <v>0</v>
      </c>
      <c r="I231" s="13">
        <v>0</v>
      </c>
      <c r="J231" s="13"/>
      <c r="K231" s="15"/>
      <c r="L231" s="13">
        <v>0</v>
      </c>
      <c r="M231" s="13">
        <v>0</v>
      </c>
      <c r="N231" s="13">
        <v>0</v>
      </c>
      <c r="O231" s="13" t="s">
        <v>19</v>
      </c>
      <c r="P231" s="13">
        <v>0</v>
      </c>
      <c r="Q231" s="13">
        <v>0</v>
      </c>
      <c r="R231" s="13">
        <v>0</v>
      </c>
      <c r="S231" s="13">
        <v>0</v>
      </c>
      <c r="T231" s="14">
        <v>0</v>
      </c>
      <c r="U231" s="13">
        <v>1</v>
      </c>
      <c r="V231" s="14">
        <v>0</v>
      </c>
    </row>
    <row r="232" spans="1:22" ht="15.75" customHeight="1" x14ac:dyDescent="0.25">
      <c r="A232" s="6">
        <v>225</v>
      </c>
      <c r="B232" s="6" t="s">
        <v>466</v>
      </c>
      <c r="C232" s="12" t="s">
        <v>467</v>
      </c>
      <c r="D232" s="6">
        <f t="shared" si="4"/>
        <v>0</v>
      </c>
      <c r="E232" s="6"/>
      <c r="F232" s="13"/>
      <c r="G232" s="13">
        <v>0</v>
      </c>
      <c r="H232" s="13">
        <v>0</v>
      </c>
      <c r="I232" s="13">
        <v>0</v>
      </c>
      <c r="J232" s="13"/>
      <c r="K232" s="15"/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4">
        <v>0</v>
      </c>
      <c r="U232" s="13">
        <v>0</v>
      </c>
      <c r="V232" s="14">
        <v>0</v>
      </c>
    </row>
    <row r="233" spans="1:22" ht="15.75" customHeight="1" x14ac:dyDescent="0.25">
      <c r="A233" s="6">
        <v>226</v>
      </c>
      <c r="B233" s="6" t="s">
        <v>468</v>
      </c>
      <c r="C233" s="12" t="s">
        <v>469</v>
      </c>
      <c r="D233" s="6">
        <f t="shared" si="4"/>
        <v>0</v>
      </c>
      <c r="E233" s="6"/>
      <c r="F233" s="13"/>
      <c r="G233" s="13">
        <v>0</v>
      </c>
      <c r="H233" s="13">
        <v>0</v>
      </c>
      <c r="I233" s="13">
        <v>0</v>
      </c>
      <c r="J233" s="13"/>
      <c r="K233" s="15"/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4">
        <v>0</v>
      </c>
      <c r="U233" s="13">
        <v>0</v>
      </c>
      <c r="V233" s="14">
        <v>0</v>
      </c>
    </row>
    <row r="234" spans="1:22" ht="15.75" customHeight="1" x14ac:dyDescent="0.25">
      <c r="A234" s="6">
        <v>227</v>
      </c>
      <c r="B234" s="6" t="s">
        <v>470</v>
      </c>
      <c r="C234" s="12" t="s">
        <v>471</v>
      </c>
      <c r="D234" s="6">
        <f t="shared" si="4"/>
        <v>0</v>
      </c>
      <c r="E234" s="6"/>
      <c r="F234" s="13"/>
      <c r="G234" s="13">
        <v>0</v>
      </c>
      <c r="H234" s="13">
        <v>0</v>
      </c>
      <c r="I234" s="13">
        <v>0</v>
      </c>
      <c r="J234" s="13"/>
      <c r="K234" s="15"/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4">
        <v>0</v>
      </c>
      <c r="U234" s="13">
        <v>0</v>
      </c>
      <c r="V234" s="14">
        <v>0</v>
      </c>
    </row>
    <row r="235" spans="1:22" ht="15.75" customHeight="1" x14ac:dyDescent="0.25">
      <c r="A235" s="6">
        <v>228</v>
      </c>
      <c r="B235" s="6" t="s">
        <v>472</v>
      </c>
      <c r="C235" s="12" t="s">
        <v>473</v>
      </c>
      <c r="D235" s="6">
        <f t="shared" si="4"/>
        <v>3</v>
      </c>
      <c r="E235" s="6"/>
      <c r="F235" s="13"/>
      <c r="G235" s="13">
        <v>0</v>
      </c>
      <c r="H235" s="13">
        <v>0</v>
      </c>
      <c r="I235" s="13">
        <v>0</v>
      </c>
      <c r="J235" s="13"/>
      <c r="K235" s="15"/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1</v>
      </c>
      <c r="S235" s="13">
        <v>0</v>
      </c>
      <c r="T235" s="14">
        <v>1</v>
      </c>
      <c r="U235" s="13">
        <v>0</v>
      </c>
      <c r="V235" s="14">
        <v>0</v>
      </c>
    </row>
    <row r="236" spans="1:22" ht="15.75" customHeight="1" x14ac:dyDescent="0.25">
      <c r="A236" s="6">
        <v>229</v>
      </c>
      <c r="B236" s="6" t="s">
        <v>474</v>
      </c>
      <c r="C236" s="12" t="s">
        <v>475</v>
      </c>
      <c r="D236" s="6">
        <f t="shared" si="4"/>
        <v>0</v>
      </c>
      <c r="E236" s="6"/>
      <c r="F236" s="13"/>
      <c r="G236" s="13">
        <v>0</v>
      </c>
      <c r="H236" s="13">
        <v>0</v>
      </c>
      <c r="I236" s="13">
        <v>0</v>
      </c>
      <c r="J236" s="13"/>
      <c r="K236" s="15"/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4">
        <v>0</v>
      </c>
      <c r="U236" s="13">
        <v>0</v>
      </c>
      <c r="V236" s="14">
        <v>0</v>
      </c>
    </row>
    <row r="237" spans="1:22" ht="15.75" customHeight="1" x14ac:dyDescent="0.25">
      <c r="A237" s="6">
        <v>230</v>
      </c>
      <c r="B237" s="6" t="s">
        <v>476</v>
      </c>
      <c r="C237" s="12" t="s">
        <v>477</v>
      </c>
      <c r="D237" s="6">
        <f t="shared" si="4"/>
        <v>4</v>
      </c>
      <c r="E237" s="6"/>
      <c r="F237" s="14" t="s">
        <v>19</v>
      </c>
      <c r="G237" s="13">
        <v>0</v>
      </c>
      <c r="H237" s="13">
        <v>0</v>
      </c>
      <c r="I237" s="13">
        <v>1</v>
      </c>
      <c r="J237" s="13"/>
      <c r="K237" s="15"/>
      <c r="L237" s="13">
        <v>1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4">
        <v>0</v>
      </c>
      <c r="U237" s="13">
        <v>0</v>
      </c>
      <c r="V237" s="14">
        <v>0</v>
      </c>
    </row>
    <row r="238" spans="1:22" ht="15.75" customHeight="1" x14ac:dyDescent="0.25">
      <c r="A238" s="6">
        <v>231</v>
      </c>
      <c r="B238" s="6" t="s">
        <v>478</v>
      </c>
      <c r="C238" s="12" t="s">
        <v>479</v>
      </c>
      <c r="D238" s="6">
        <f t="shared" si="4"/>
        <v>1</v>
      </c>
      <c r="E238" s="6"/>
      <c r="F238" s="13"/>
      <c r="G238" s="13">
        <v>0</v>
      </c>
      <c r="H238" s="13">
        <v>0</v>
      </c>
      <c r="I238" s="13">
        <v>0</v>
      </c>
      <c r="J238" s="13"/>
      <c r="K238" s="15"/>
      <c r="L238" s="13">
        <v>0</v>
      </c>
      <c r="M238" s="13">
        <v>0</v>
      </c>
      <c r="N238" s="13">
        <v>0</v>
      </c>
      <c r="O238" s="13" t="s">
        <v>19</v>
      </c>
      <c r="P238" s="13">
        <v>0</v>
      </c>
      <c r="Q238" s="13">
        <v>0</v>
      </c>
      <c r="R238" s="13">
        <v>0</v>
      </c>
      <c r="S238" s="13">
        <v>0</v>
      </c>
      <c r="T238" s="14">
        <v>0</v>
      </c>
      <c r="U238" s="13">
        <v>0</v>
      </c>
      <c r="V238" s="14">
        <v>0</v>
      </c>
    </row>
    <row r="239" spans="1:22" ht="15.75" customHeight="1" x14ac:dyDescent="0.25">
      <c r="A239" s="6">
        <v>232</v>
      </c>
      <c r="B239" s="6" t="s">
        <v>480</v>
      </c>
      <c r="C239" s="12" t="s">
        <v>481</v>
      </c>
      <c r="D239" s="6">
        <f t="shared" si="4"/>
        <v>7</v>
      </c>
      <c r="E239" s="6"/>
      <c r="F239" s="13"/>
      <c r="G239" s="13">
        <v>0</v>
      </c>
      <c r="H239" s="13">
        <v>1</v>
      </c>
      <c r="I239" s="13">
        <v>0</v>
      </c>
      <c r="J239" s="13"/>
      <c r="K239" s="15"/>
      <c r="L239" s="13">
        <v>1</v>
      </c>
      <c r="M239" s="13">
        <v>0</v>
      </c>
      <c r="N239" s="13">
        <v>0</v>
      </c>
      <c r="O239" s="13" t="s">
        <v>19</v>
      </c>
      <c r="P239" s="13">
        <v>1</v>
      </c>
      <c r="Q239" s="13">
        <v>0</v>
      </c>
      <c r="R239" s="13">
        <v>1</v>
      </c>
      <c r="S239" s="13">
        <v>1</v>
      </c>
      <c r="T239" s="14">
        <v>0</v>
      </c>
      <c r="U239" s="13">
        <v>1</v>
      </c>
      <c r="V239" s="14">
        <v>0</v>
      </c>
    </row>
    <row r="240" spans="1:22" ht="15.75" customHeight="1" x14ac:dyDescent="0.25">
      <c r="A240" s="6">
        <v>233</v>
      </c>
      <c r="B240" s="6" t="s">
        <v>482</v>
      </c>
      <c r="C240" s="12" t="s">
        <v>483</v>
      </c>
      <c r="D240" s="6">
        <f t="shared" si="4"/>
        <v>1</v>
      </c>
      <c r="E240" s="6"/>
      <c r="F240" s="13"/>
      <c r="G240" s="13">
        <v>0</v>
      </c>
      <c r="H240" s="13">
        <v>0</v>
      </c>
      <c r="I240" s="13">
        <v>0</v>
      </c>
      <c r="J240" s="13"/>
      <c r="K240" s="15"/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4">
        <v>0</v>
      </c>
      <c r="U240" s="13">
        <v>0</v>
      </c>
      <c r="V240" s="14">
        <v>0</v>
      </c>
    </row>
    <row r="241" spans="1:22" ht="15.75" customHeight="1" x14ac:dyDescent="0.25">
      <c r="A241" s="6">
        <v>234</v>
      </c>
      <c r="B241" s="6" t="s">
        <v>484</v>
      </c>
      <c r="C241" s="12" t="s">
        <v>485</v>
      </c>
      <c r="D241" s="6">
        <f t="shared" si="4"/>
        <v>4</v>
      </c>
      <c r="E241" s="6"/>
      <c r="F241" s="13"/>
      <c r="G241" s="13">
        <v>0</v>
      </c>
      <c r="H241" s="13">
        <v>1</v>
      </c>
      <c r="I241" s="13">
        <v>0</v>
      </c>
      <c r="J241" s="13"/>
      <c r="K241" s="15"/>
      <c r="L241" s="13">
        <v>0</v>
      </c>
      <c r="M241" s="13">
        <v>0</v>
      </c>
      <c r="N241" s="13">
        <v>0</v>
      </c>
      <c r="O241" s="13" t="s">
        <v>19</v>
      </c>
      <c r="P241" s="13">
        <v>0</v>
      </c>
      <c r="Q241" s="13">
        <v>0</v>
      </c>
      <c r="R241" s="13">
        <v>1</v>
      </c>
      <c r="S241" s="13">
        <v>1</v>
      </c>
      <c r="T241" s="14">
        <v>0</v>
      </c>
      <c r="U241" s="13">
        <v>0</v>
      </c>
      <c r="V241" s="14">
        <v>0</v>
      </c>
    </row>
    <row r="242" spans="1:22" ht="15.75" customHeight="1" x14ac:dyDescent="0.25">
      <c r="A242" s="6">
        <v>235</v>
      </c>
      <c r="B242" s="6" t="s">
        <v>486</v>
      </c>
      <c r="C242" s="12" t="s">
        <v>487</v>
      </c>
      <c r="D242" s="6">
        <f t="shared" si="4"/>
        <v>0</v>
      </c>
      <c r="E242" s="6"/>
      <c r="F242" s="13"/>
      <c r="G242" s="13">
        <v>0</v>
      </c>
      <c r="H242" s="13">
        <v>0</v>
      </c>
      <c r="I242" s="13">
        <v>0</v>
      </c>
      <c r="J242" s="13"/>
      <c r="K242" s="15"/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4">
        <v>0</v>
      </c>
      <c r="U242" s="13">
        <v>0</v>
      </c>
      <c r="V242" s="14">
        <v>0</v>
      </c>
    </row>
    <row r="243" spans="1:22" ht="15.75" customHeight="1" x14ac:dyDescent="0.25">
      <c r="A243" s="6">
        <v>236</v>
      </c>
      <c r="B243" s="6" t="s">
        <v>488</v>
      </c>
      <c r="C243" s="12" t="s">
        <v>489</v>
      </c>
      <c r="D243" s="6">
        <f t="shared" si="4"/>
        <v>0</v>
      </c>
      <c r="E243" s="6"/>
      <c r="F243" s="13"/>
      <c r="G243" s="13">
        <v>0</v>
      </c>
      <c r="H243" s="13">
        <v>0</v>
      </c>
      <c r="I243" s="13">
        <v>0</v>
      </c>
      <c r="J243" s="13"/>
      <c r="K243" s="15"/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4">
        <v>0</v>
      </c>
      <c r="U243" s="13">
        <v>0</v>
      </c>
      <c r="V243" s="14">
        <v>0</v>
      </c>
    </row>
    <row r="244" spans="1:22" ht="15.75" customHeight="1" x14ac:dyDescent="0.25">
      <c r="A244" s="6">
        <v>237</v>
      </c>
      <c r="B244" s="6" t="s">
        <v>490</v>
      </c>
      <c r="C244" s="12" t="s">
        <v>491</v>
      </c>
      <c r="D244" s="6">
        <f t="shared" si="4"/>
        <v>0</v>
      </c>
      <c r="E244" s="6"/>
      <c r="F244" s="13"/>
      <c r="G244" s="13">
        <v>0</v>
      </c>
      <c r="H244" s="13">
        <v>0</v>
      </c>
      <c r="I244" s="13">
        <v>0</v>
      </c>
      <c r="J244" s="13"/>
      <c r="K244" s="15"/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4">
        <v>0</v>
      </c>
      <c r="U244" s="13">
        <v>0</v>
      </c>
      <c r="V244" s="14">
        <v>0</v>
      </c>
    </row>
    <row r="245" spans="1:22" ht="15.75" customHeight="1" x14ac:dyDescent="0.25">
      <c r="A245" s="6">
        <v>238</v>
      </c>
      <c r="B245" s="6" t="s">
        <v>492</v>
      </c>
      <c r="C245" s="12" t="s">
        <v>493</v>
      </c>
      <c r="D245" s="6">
        <f t="shared" si="4"/>
        <v>3</v>
      </c>
      <c r="E245" s="6"/>
      <c r="F245" s="13"/>
      <c r="G245" s="13">
        <v>0</v>
      </c>
      <c r="H245" s="13">
        <v>0</v>
      </c>
      <c r="I245" s="13">
        <v>1</v>
      </c>
      <c r="J245" s="13"/>
      <c r="K245" s="15"/>
      <c r="L245" s="13">
        <v>0</v>
      </c>
      <c r="M245" s="13">
        <v>0</v>
      </c>
      <c r="N245" s="13">
        <v>0</v>
      </c>
      <c r="O245" s="13">
        <v>0</v>
      </c>
      <c r="P245" s="13">
        <v>1</v>
      </c>
      <c r="Q245" s="13">
        <v>0</v>
      </c>
      <c r="R245" s="13">
        <v>1</v>
      </c>
      <c r="S245" s="13">
        <v>0</v>
      </c>
      <c r="T245" s="14">
        <v>0</v>
      </c>
      <c r="U245" s="13">
        <v>0</v>
      </c>
      <c r="V245" s="14">
        <v>0</v>
      </c>
    </row>
    <row r="246" spans="1:22" ht="15.75" customHeight="1" x14ac:dyDescent="0.25">
      <c r="A246" s="6">
        <v>239</v>
      </c>
      <c r="B246" s="6" t="s">
        <v>494</v>
      </c>
      <c r="C246" s="12" t="s">
        <v>495</v>
      </c>
      <c r="D246" s="6">
        <f t="shared" si="4"/>
        <v>0</v>
      </c>
      <c r="E246" s="6"/>
      <c r="F246" s="13"/>
      <c r="G246" s="13">
        <v>0</v>
      </c>
      <c r="H246" s="13">
        <v>0</v>
      </c>
      <c r="I246" s="13">
        <v>0</v>
      </c>
      <c r="J246" s="13"/>
      <c r="K246" s="15"/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4">
        <v>0</v>
      </c>
      <c r="U246" s="13">
        <v>0</v>
      </c>
      <c r="V246" s="14">
        <v>0</v>
      </c>
    </row>
    <row r="247" spans="1:22" ht="15.75" customHeight="1" x14ac:dyDescent="0.25">
      <c r="A247" s="6">
        <v>240</v>
      </c>
      <c r="B247" s="6" t="s">
        <v>496</v>
      </c>
      <c r="C247" s="12" t="s">
        <v>497</v>
      </c>
      <c r="D247" s="6">
        <f t="shared" si="4"/>
        <v>0</v>
      </c>
      <c r="E247" s="6"/>
      <c r="F247" s="13"/>
      <c r="G247" s="13">
        <v>0</v>
      </c>
      <c r="H247" s="13">
        <v>0</v>
      </c>
      <c r="I247" s="13">
        <v>0</v>
      </c>
      <c r="J247" s="13"/>
      <c r="K247" s="15"/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4">
        <v>0</v>
      </c>
      <c r="U247" s="13">
        <v>0</v>
      </c>
      <c r="V247" s="14">
        <v>0</v>
      </c>
    </row>
    <row r="248" spans="1:22" ht="15.75" customHeight="1" x14ac:dyDescent="0.25">
      <c r="A248" s="6">
        <v>241</v>
      </c>
      <c r="B248" s="6" t="s">
        <v>498</v>
      </c>
      <c r="C248" s="12" t="s">
        <v>499</v>
      </c>
      <c r="D248" s="6">
        <f t="shared" si="4"/>
        <v>3</v>
      </c>
      <c r="E248" s="6"/>
      <c r="F248" s="13"/>
      <c r="G248" s="13">
        <v>1</v>
      </c>
      <c r="H248" s="13">
        <v>0</v>
      </c>
      <c r="I248" s="13">
        <v>0</v>
      </c>
      <c r="J248" s="13"/>
      <c r="K248" s="15"/>
      <c r="L248" s="13">
        <v>0</v>
      </c>
      <c r="M248" s="13">
        <v>0</v>
      </c>
      <c r="N248" s="13">
        <v>0</v>
      </c>
      <c r="O248" s="13">
        <v>0</v>
      </c>
      <c r="P248" s="13">
        <v>1</v>
      </c>
      <c r="Q248" s="13">
        <v>0</v>
      </c>
      <c r="R248" s="13">
        <v>0</v>
      </c>
      <c r="S248" s="13">
        <v>1</v>
      </c>
      <c r="T248" s="14">
        <v>0</v>
      </c>
      <c r="U248" s="13">
        <v>0</v>
      </c>
      <c r="V248" s="14">
        <v>0</v>
      </c>
    </row>
    <row r="249" spans="1:22" ht="15.75" customHeight="1" x14ac:dyDescent="0.25">
      <c r="A249" s="6">
        <v>242</v>
      </c>
      <c r="B249" s="6" t="s">
        <v>500</v>
      </c>
      <c r="C249" s="12" t="s">
        <v>501</v>
      </c>
      <c r="D249" s="6">
        <f t="shared" si="4"/>
        <v>0</v>
      </c>
      <c r="E249" s="6"/>
      <c r="F249" s="13"/>
      <c r="G249" s="13">
        <v>0</v>
      </c>
      <c r="H249" s="13">
        <v>0</v>
      </c>
      <c r="I249" s="13">
        <v>0</v>
      </c>
      <c r="J249" s="13"/>
      <c r="K249" s="15"/>
      <c r="L249" s="13">
        <v>0</v>
      </c>
      <c r="M249" s="13">
        <v>0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4">
        <v>0</v>
      </c>
      <c r="U249" s="13">
        <v>0</v>
      </c>
      <c r="V249" s="14">
        <v>0</v>
      </c>
    </row>
    <row r="250" spans="1:22" ht="15.75" customHeight="1" x14ac:dyDescent="0.25">
      <c r="A250" s="6">
        <v>243</v>
      </c>
      <c r="B250" s="6" t="s">
        <v>502</v>
      </c>
      <c r="C250" s="12" t="s">
        <v>503</v>
      </c>
      <c r="D250" s="6">
        <f t="shared" si="4"/>
        <v>0</v>
      </c>
      <c r="E250" s="6"/>
      <c r="F250" s="13"/>
      <c r="G250" s="13">
        <v>0</v>
      </c>
      <c r="H250" s="13">
        <v>0</v>
      </c>
      <c r="I250" s="13">
        <v>0</v>
      </c>
      <c r="J250" s="13"/>
      <c r="K250" s="15"/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4">
        <v>0</v>
      </c>
      <c r="U250" s="13">
        <v>0</v>
      </c>
      <c r="V250" s="14">
        <v>0</v>
      </c>
    </row>
    <row r="251" spans="1:22" ht="15.75" customHeight="1" x14ac:dyDescent="0.25">
      <c r="A251" s="6">
        <v>244</v>
      </c>
      <c r="B251" s="6" t="s">
        <v>504</v>
      </c>
      <c r="C251" s="12" t="s">
        <v>505</v>
      </c>
      <c r="D251" s="6">
        <f t="shared" si="4"/>
        <v>0</v>
      </c>
      <c r="E251" s="6"/>
      <c r="F251" s="13"/>
      <c r="G251" s="13">
        <v>0</v>
      </c>
      <c r="H251" s="13">
        <v>0</v>
      </c>
      <c r="I251" s="13">
        <v>0</v>
      </c>
      <c r="J251" s="13"/>
      <c r="K251" s="15"/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4">
        <v>0</v>
      </c>
      <c r="U251" s="13">
        <v>0</v>
      </c>
      <c r="V251" s="14">
        <v>0</v>
      </c>
    </row>
    <row r="252" spans="1:22" ht="15.75" customHeight="1" x14ac:dyDescent="0.25">
      <c r="A252" s="6">
        <v>245</v>
      </c>
      <c r="B252" s="6" t="s">
        <v>506</v>
      </c>
      <c r="C252" s="12" t="s">
        <v>507</v>
      </c>
      <c r="D252" s="6">
        <f t="shared" si="4"/>
        <v>0</v>
      </c>
      <c r="E252" s="6"/>
      <c r="F252" s="13"/>
      <c r="G252" s="13">
        <v>0</v>
      </c>
      <c r="H252" s="13">
        <v>0</v>
      </c>
      <c r="I252" s="13">
        <v>0</v>
      </c>
      <c r="J252" s="13"/>
      <c r="K252" s="15"/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4">
        <v>0</v>
      </c>
      <c r="U252" s="13">
        <v>0</v>
      </c>
      <c r="V252" s="14">
        <v>0</v>
      </c>
    </row>
    <row r="253" spans="1:22" ht="15.75" customHeight="1" x14ac:dyDescent="0.25">
      <c r="A253" s="6">
        <v>246</v>
      </c>
      <c r="B253" s="6" t="s">
        <v>508</v>
      </c>
      <c r="C253" s="12" t="s">
        <v>509</v>
      </c>
      <c r="D253" s="6">
        <f t="shared" si="4"/>
        <v>0</v>
      </c>
      <c r="E253" s="6"/>
      <c r="F253" s="13"/>
      <c r="G253" s="13">
        <v>0</v>
      </c>
      <c r="H253" s="13">
        <v>0</v>
      </c>
      <c r="I253" s="13">
        <v>0</v>
      </c>
      <c r="J253" s="13"/>
      <c r="K253" s="15"/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4">
        <v>0</v>
      </c>
      <c r="U253" s="13">
        <v>0</v>
      </c>
      <c r="V253" s="14">
        <v>0</v>
      </c>
    </row>
    <row r="254" spans="1:22" ht="15.75" customHeight="1" x14ac:dyDescent="0.25">
      <c r="A254" s="6">
        <v>247</v>
      </c>
      <c r="B254" s="6" t="s">
        <v>510</v>
      </c>
      <c r="C254" s="12" t="s">
        <v>511</v>
      </c>
      <c r="D254" s="6">
        <f t="shared" si="4"/>
        <v>0</v>
      </c>
      <c r="E254" s="6"/>
      <c r="F254" s="13"/>
      <c r="G254" s="13">
        <v>0</v>
      </c>
      <c r="H254" s="13">
        <v>0</v>
      </c>
      <c r="I254" s="13">
        <v>0</v>
      </c>
      <c r="J254" s="13"/>
      <c r="K254" s="15"/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4">
        <v>0</v>
      </c>
      <c r="U254" s="13">
        <v>0</v>
      </c>
      <c r="V254" s="14">
        <v>0</v>
      </c>
    </row>
    <row r="255" spans="1:22" ht="15.75" customHeight="1" x14ac:dyDescent="0.25">
      <c r="A255" s="6">
        <v>248</v>
      </c>
      <c r="B255" s="6" t="s">
        <v>512</v>
      </c>
      <c r="C255" s="12" t="s">
        <v>513</v>
      </c>
      <c r="D255" s="6">
        <f t="shared" si="4"/>
        <v>0</v>
      </c>
      <c r="E255" s="6"/>
      <c r="F255" s="13"/>
      <c r="G255" s="13">
        <v>0</v>
      </c>
      <c r="H255" s="13">
        <v>0</v>
      </c>
      <c r="I255" s="13">
        <v>0</v>
      </c>
      <c r="J255" s="13"/>
      <c r="K255" s="15"/>
      <c r="L255" s="13">
        <v>0</v>
      </c>
      <c r="M255" s="13">
        <v>0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4">
        <v>0</v>
      </c>
      <c r="U255" s="13">
        <v>0</v>
      </c>
      <c r="V255" s="14">
        <v>0</v>
      </c>
    </row>
    <row r="256" spans="1:22" ht="15.75" customHeight="1" x14ac:dyDescent="0.25">
      <c r="A256" s="6">
        <v>249</v>
      </c>
      <c r="B256" s="6" t="s">
        <v>514</v>
      </c>
      <c r="C256" s="12" t="s">
        <v>515</v>
      </c>
      <c r="D256" s="6">
        <f t="shared" si="4"/>
        <v>0</v>
      </c>
      <c r="E256" s="6"/>
      <c r="F256" s="13"/>
      <c r="G256" s="13">
        <v>0</v>
      </c>
      <c r="H256" s="13">
        <v>0</v>
      </c>
      <c r="I256" s="13">
        <v>0</v>
      </c>
      <c r="J256" s="13"/>
      <c r="K256" s="15"/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4">
        <v>0</v>
      </c>
      <c r="U256" s="13">
        <v>0</v>
      </c>
      <c r="V256" s="14">
        <v>0</v>
      </c>
    </row>
    <row r="257" spans="1:22" ht="15.75" customHeight="1" x14ac:dyDescent="0.25">
      <c r="A257" s="6">
        <v>250</v>
      </c>
      <c r="B257" s="6" t="s">
        <v>516</v>
      </c>
      <c r="C257" s="12" t="s">
        <v>517</v>
      </c>
      <c r="D257" s="6">
        <f t="shared" si="4"/>
        <v>0</v>
      </c>
      <c r="E257" s="6"/>
      <c r="F257" s="13"/>
      <c r="G257" s="13">
        <v>0</v>
      </c>
      <c r="H257" s="13">
        <v>0</v>
      </c>
      <c r="I257" s="13">
        <v>0</v>
      </c>
      <c r="J257" s="13"/>
      <c r="K257" s="15"/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4">
        <v>0</v>
      </c>
      <c r="U257" s="13">
        <v>0</v>
      </c>
      <c r="V257" s="14">
        <v>0</v>
      </c>
    </row>
    <row r="258" spans="1:22" ht="15.75" customHeight="1" x14ac:dyDescent="0.25">
      <c r="A258" s="6">
        <v>251</v>
      </c>
      <c r="B258" s="6" t="s">
        <v>518</v>
      </c>
      <c r="C258" s="12" t="s">
        <v>519</v>
      </c>
      <c r="D258" s="6">
        <f t="shared" si="4"/>
        <v>0</v>
      </c>
      <c r="E258" s="6"/>
      <c r="F258" s="13"/>
      <c r="G258" s="13">
        <v>0</v>
      </c>
      <c r="H258" s="13">
        <v>0</v>
      </c>
      <c r="I258" s="13">
        <v>0</v>
      </c>
      <c r="J258" s="13"/>
      <c r="K258" s="15"/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4">
        <v>0</v>
      </c>
      <c r="U258" s="13">
        <v>0</v>
      </c>
      <c r="V258" s="14">
        <v>0</v>
      </c>
    </row>
    <row r="259" spans="1:22" ht="15.75" customHeight="1" x14ac:dyDescent="0.25">
      <c r="A259" s="6">
        <v>252</v>
      </c>
      <c r="B259" s="6" t="s">
        <v>520</v>
      </c>
      <c r="C259" s="12" t="s">
        <v>521</v>
      </c>
      <c r="D259" s="6">
        <f t="shared" si="4"/>
        <v>0</v>
      </c>
      <c r="E259" s="6"/>
      <c r="F259" s="13"/>
      <c r="G259" s="13">
        <v>0</v>
      </c>
      <c r="H259" s="13">
        <v>0</v>
      </c>
      <c r="I259" s="13">
        <v>0</v>
      </c>
      <c r="J259" s="13"/>
      <c r="K259" s="15"/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4">
        <v>0</v>
      </c>
      <c r="U259" s="13">
        <v>0</v>
      </c>
      <c r="V259" s="14">
        <v>0</v>
      </c>
    </row>
    <row r="260" spans="1:22" ht="15.75" customHeight="1" x14ac:dyDescent="0.25">
      <c r="A260" s="6">
        <v>253</v>
      </c>
      <c r="B260" s="6" t="s">
        <v>522</v>
      </c>
      <c r="C260" s="12" t="s">
        <v>523</v>
      </c>
      <c r="D260" s="6">
        <f t="shared" si="4"/>
        <v>2</v>
      </c>
      <c r="E260" s="6"/>
      <c r="F260" s="13"/>
      <c r="G260" s="13">
        <v>0</v>
      </c>
      <c r="H260" s="13">
        <v>0</v>
      </c>
      <c r="I260" s="13">
        <v>0</v>
      </c>
      <c r="J260" s="13"/>
      <c r="K260" s="15">
        <v>1</v>
      </c>
      <c r="L260" s="13">
        <v>0</v>
      </c>
      <c r="M260" s="13">
        <v>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1</v>
      </c>
      <c r="T260" s="14">
        <v>0</v>
      </c>
      <c r="U260" s="13">
        <v>0</v>
      </c>
      <c r="V260" s="14">
        <v>0</v>
      </c>
    </row>
    <row r="261" spans="1:22" ht="15.75" customHeight="1" x14ac:dyDescent="0.25">
      <c r="A261" s="6">
        <v>254</v>
      </c>
      <c r="B261" s="6" t="s">
        <v>524</v>
      </c>
      <c r="C261" s="12" t="s">
        <v>525</v>
      </c>
      <c r="D261" s="6">
        <f t="shared" si="4"/>
        <v>10</v>
      </c>
      <c r="E261" s="6"/>
      <c r="F261" s="14" t="s">
        <v>19</v>
      </c>
      <c r="G261" s="13">
        <v>1</v>
      </c>
      <c r="H261" s="13">
        <v>0</v>
      </c>
      <c r="I261" s="13">
        <v>1</v>
      </c>
      <c r="J261" s="13"/>
      <c r="K261" s="15"/>
      <c r="L261" s="13">
        <v>0</v>
      </c>
      <c r="M261" s="13">
        <v>0</v>
      </c>
      <c r="N261" s="13">
        <v>1</v>
      </c>
      <c r="O261" s="13" t="s">
        <v>19</v>
      </c>
      <c r="P261" s="13">
        <v>1</v>
      </c>
      <c r="Q261" s="13">
        <v>1</v>
      </c>
      <c r="R261" s="13">
        <v>1</v>
      </c>
      <c r="S261" s="13">
        <v>0</v>
      </c>
      <c r="T261" s="14">
        <v>0</v>
      </c>
      <c r="U261" s="13">
        <v>2</v>
      </c>
      <c r="V261" s="14">
        <v>1</v>
      </c>
    </row>
    <row r="262" spans="1:22" ht="15.75" customHeight="1" x14ac:dyDescent="0.25">
      <c r="A262" s="6">
        <v>255</v>
      </c>
      <c r="B262" s="6" t="s">
        <v>526</v>
      </c>
      <c r="C262" s="12" t="s">
        <v>527</v>
      </c>
      <c r="D262" s="6">
        <f t="shared" si="4"/>
        <v>2</v>
      </c>
      <c r="E262" s="6"/>
      <c r="F262" s="13"/>
      <c r="G262" s="13">
        <v>0</v>
      </c>
      <c r="H262" s="13">
        <v>1</v>
      </c>
      <c r="I262" s="13">
        <v>0</v>
      </c>
      <c r="J262" s="13"/>
      <c r="K262" s="15"/>
      <c r="L262" s="13">
        <v>0</v>
      </c>
      <c r="M262" s="13">
        <v>0</v>
      </c>
      <c r="N262" s="13">
        <v>0</v>
      </c>
      <c r="O262" s="13" t="s">
        <v>19</v>
      </c>
      <c r="P262" s="13">
        <v>0</v>
      </c>
      <c r="Q262" s="13">
        <v>0</v>
      </c>
      <c r="R262" s="13">
        <v>0</v>
      </c>
      <c r="S262" s="13">
        <v>0</v>
      </c>
      <c r="T262" s="14">
        <v>0</v>
      </c>
      <c r="U262" s="13">
        <v>0</v>
      </c>
      <c r="V262" s="14">
        <v>0</v>
      </c>
    </row>
    <row r="263" spans="1:22" ht="15.75" customHeight="1" x14ac:dyDescent="0.25">
      <c r="A263" s="6">
        <v>256</v>
      </c>
      <c r="B263" s="6" t="s">
        <v>528</v>
      </c>
      <c r="C263" s="12" t="s">
        <v>529</v>
      </c>
      <c r="D263" s="6">
        <f t="shared" si="4"/>
        <v>11</v>
      </c>
      <c r="E263" s="6"/>
      <c r="F263" s="14" t="s">
        <v>19</v>
      </c>
      <c r="G263" s="13">
        <v>1</v>
      </c>
      <c r="H263" s="13">
        <v>0</v>
      </c>
      <c r="I263" s="13">
        <v>1</v>
      </c>
      <c r="J263" s="13"/>
      <c r="K263" s="15">
        <v>1</v>
      </c>
      <c r="L263" s="13">
        <v>1</v>
      </c>
      <c r="M263" s="13">
        <v>0</v>
      </c>
      <c r="N263" s="13">
        <v>0</v>
      </c>
      <c r="O263" s="13" t="s">
        <v>19</v>
      </c>
      <c r="P263" s="13">
        <v>1</v>
      </c>
      <c r="Q263" s="13">
        <v>1</v>
      </c>
      <c r="R263" s="13">
        <v>1</v>
      </c>
      <c r="S263" s="13">
        <v>1</v>
      </c>
      <c r="T263" s="14">
        <v>0</v>
      </c>
      <c r="U263" s="13">
        <v>2</v>
      </c>
      <c r="V263" s="14">
        <v>0</v>
      </c>
    </row>
    <row r="264" spans="1:22" ht="15.75" customHeight="1" x14ac:dyDescent="0.25">
      <c r="A264" s="6">
        <v>257</v>
      </c>
      <c r="B264" s="6" t="s">
        <v>530</v>
      </c>
      <c r="C264" s="12" t="s">
        <v>531</v>
      </c>
      <c r="D264" s="6">
        <f t="shared" si="4"/>
        <v>4</v>
      </c>
      <c r="E264" s="6"/>
      <c r="F264" s="14" t="s">
        <v>19</v>
      </c>
      <c r="G264" s="13">
        <v>0</v>
      </c>
      <c r="H264" s="13">
        <v>0</v>
      </c>
      <c r="I264" s="13">
        <v>1</v>
      </c>
      <c r="J264" s="13"/>
      <c r="K264" s="15"/>
      <c r="L264" s="13">
        <v>1</v>
      </c>
      <c r="M264" s="13">
        <v>0</v>
      </c>
      <c r="N264" s="13">
        <v>0</v>
      </c>
      <c r="O264" s="13">
        <v>0</v>
      </c>
      <c r="P264" s="13">
        <v>0</v>
      </c>
      <c r="Q264" s="13">
        <v>0</v>
      </c>
      <c r="R264" s="13">
        <v>1</v>
      </c>
      <c r="S264" s="13">
        <v>0</v>
      </c>
      <c r="T264" s="14">
        <v>0</v>
      </c>
      <c r="U264" s="13">
        <v>0</v>
      </c>
      <c r="V264" s="14">
        <v>0</v>
      </c>
    </row>
    <row r="265" spans="1:22" ht="15.75" customHeight="1" x14ac:dyDescent="0.25">
      <c r="A265" s="6">
        <v>258</v>
      </c>
      <c r="B265" s="6" t="s">
        <v>532</v>
      </c>
      <c r="C265" s="12" t="s">
        <v>533</v>
      </c>
      <c r="D265" s="6">
        <f t="shared" ref="D265:D328" si="5">COUNTIFS(F265:Y265, "&lt;&gt;0", F265:Y265, "&lt;&gt;")</f>
        <v>0</v>
      </c>
      <c r="E265" s="6"/>
      <c r="F265" s="13"/>
      <c r="G265" s="13">
        <v>0</v>
      </c>
      <c r="H265" s="13">
        <v>0</v>
      </c>
      <c r="I265" s="13">
        <v>0</v>
      </c>
      <c r="J265" s="13"/>
      <c r="K265" s="15"/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4">
        <v>0</v>
      </c>
      <c r="U265" s="13">
        <v>0</v>
      </c>
      <c r="V265" s="14">
        <v>0</v>
      </c>
    </row>
    <row r="266" spans="1:22" ht="15.75" customHeight="1" x14ac:dyDescent="0.25">
      <c r="A266" s="6">
        <v>259</v>
      </c>
      <c r="B266" s="6" t="s">
        <v>534</v>
      </c>
      <c r="C266" s="12" t="s">
        <v>535</v>
      </c>
      <c r="D266" s="6">
        <f t="shared" si="5"/>
        <v>15</v>
      </c>
      <c r="E266" s="6"/>
      <c r="F266" s="14" t="s">
        <v>19</v>
      </c>
      <c r="G266" s="13">
        <v>1</v>
      </c>
      <c r="H266" s="13">
        <v>0</v>
      </c>
      <c r="I266" s="13">
        <v>1</v>
      </c>
      <c r="J266" s="13"/>
      <c r="K266" s="15">
        <v>1</v>
      </c>
      <c r="L266" s="13">
        <v>1</v>
      </c>
      <c r="M266" s="13">
        <v>1</v>
      </c>
      <c r="N266" s="13">
        <v>1</v>
      </c>
      <c r="O266" s="13" t="s">
        <v>19</v>
      </c>
      <c r="P266" s="13">
        <v>1</v>
      </c>
      <c r="Q266" s="13">
        <v>5</v>
      </c>
      <c r="R266" s="13">
        <v>1</v>
      </c>
      <c r="S266" s="13">
        <v>1</v>
      </c>
      <c r="T266" s="14">
        <v>12</v>
      </c>
      <c r="U266" s="13">
        <v>10</v>
      </c>
      <c r="V266" s="14">
        <v>1</v>
      </c>
    </row>
    <row r="267" spans="1:22" ht="15.75" customHeight="1" x14ac:dyDescent="0.25">
      <c r="A267" s="6">
        <v>260</v>
      </c>
      <c r="B267" s="6" t="s">
        <v>536</v>
      </c>
      <c r="C267" s="12" t="s">
        <v>537</v>
      </c>
      <c r="D267" s="6">
        <f t="shared" si="5"/>
        <v>14</v>
      </c>
      <c r="E267" s="6"/>
      <c r="F267" s="14" t="s">
        <v>19</v>
      </c>
      <c r="G267" s="13">
        <v>1</v>
      </c>
      <c r="H267" s="13">
        <v>1</v>
      </c>
      <c r="I267" s="13">
        <v>1</v>
      </c>
      <c r="J267" s="13"/>
      <c r="K267" s="15">
        <v>1</v>
      </c>
      <c r="L267" s="13">
        <v>0</v>
      </c>
      <c r="M267" s="13">
        <v>0</v>
      </c>
      <c r="N267" s="13">
        <v>1</v>
      </c>
      <c r="O267" s="13" t="s">
        <v>19</v>
      </c>
      <c r="P267" s="13">
        <v>1</v>
      </c>
      <c r="Q267" s="13">
        <v>1</v>
      </c>
      <c r="R267" s="13">
        <v>1</v>
      </c>
      <c r="S267" s="13">
        <v>1</v>
      </c>
      <c r="T267" s="14">
        <v>2</v>
      </c>
      <c r="U267" s="13">
        <v>2</v>
      </c>
      <c r="V267" s="14">
        <v>1</v>
      </c>
    </row>
    <row r="268" spans="1:22" ht="15.75" customHeight="1" x14ac:dyDescent="0.25">
      <c r="A268" s="6">
        <v>261</v>
      </c>
      <c r="B268" s="6" t="s">
        <v>538</v>
      </c>
      <c r="C268" s="12" t="s">
        <v>539</v>
      </c>
      <c r="D268" s="6">
        <f t="shared" si="5"/>
        <v>1</v>
      </c>
      <c r="E268" s="6"/>
      <c r="F268" s="14" t="s">
        <v>19</v>
      </c>
      <c r="G268" s="13">
        <v>0</v>
      </c>
      <c r="H268" s="13">
        <v>0</v>
      </c>
      <c r="I268" s="13">
        <v>0</v>
      </c>
      <c r="J268" s="13"/>
      <c r="K268" s="15"/>
      <c r="L268" s="13">
        <v>0</v>
      </c>
      <c r="M268" s="13">
        <v>0</v>
      </c>
      <c r="N268" s="13">
        <v>0</v>
      </c>
      <c r="O268" s="13">
        <v>0</v>
      </c>
      <c r="P268" s="13">
        <v>0</v>
      </c>
      <c r="Q268" s="13">
        <v>0</v>
      </c>
      <c r="R268" s="13">
        <v>0</v>
      </c>
      <c r="S268" s="13">
        <v>0</v>
      </c>
      <c r="T268" s="14">
        <v>0</v>
      </c>
      <c r="U268" s="13">
        <v>0</v>
      </c>
      <c r="V268" s="14">
        <v>0</v>
      </c>
    </row>
    <row r="269" spans="1:22" ht="15.75" customHeight="1" x14ac:dyDescent="0.25">
      <c r="A269" s="6">
        <v>262</v>
      </c>
      <c r="B269" s="6" t="s">
        <v>540</v>
      </c>
      <c r="C269" s="12" t="s">
        <v>541</v>
      </c>
      <c r="D269" s="6">
        <f t="shared" si="5"/>
        <v>0</v>
      </c>
      <c r="E269" s="6"/>
      <c r="F269" s="13"/>
      <c r="G269" s="13">
        <v>0</v>
      </c>
      <c r="H269" s="13">
        <v>0</v>
      </c>
      <c r="I269" s="13">
        <v>0</v>
      </c>
      <c r="J269" s="13"/>
      <c r="K269" s="15"/>
      <c r="L269" s="13">
        <v>0</v>
      </c>
      <c r="M269" s="13">
        <v>0</v>
      </c>
      <c r="N269" s="13">
        <v>0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4">
        <v>0</v>
      </c>
      <c r="U269" s="13">
        <v>0</v>
      </c>
      <c r="V269" s="14">
        <v>0</v>
      </c>
    </row>
    <row r="270" spans="1:22" ht="15.75" customHeight="1" x14ac:dyDescent="0.25">
      <c r="A270" s="6">
        <v>263</v>
      </c>
      <c r="B270" s="6" t="s">
        <v>542</v>
      </c>
      <c r="C270" s="12" t="s">
        <v>543</v>
      </c>
      <c r="D270" s="6">
        <f t="shared" si="5"/>
        <v>0</v>
      </c>
      <c r="E270" s="6"/>
      <c r="F270" s="13"/>
      <c r="G270" s="13">
        <v>0</v>
      </c>
      <c r="H270" s="13">
        <v>0</v>
      </c>
      <c r="I270" s="13">
        <v>0</v>
      </c>
      <c r="J270" s="13"/>
      <c r="K270" s="15"/>
      <c r="L270" s="13">
        <v>0</v>
      </c>
      <c r="M270" s="13">
        <v>0</v>
      </c>
      <c r="N270" s="13">
        <v>0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14">
        <v>0</v>
      </c>
      <c r="U270" s="13">
        <v>0</v>
      </c>
      <c r="V270" s="14">
        <v>0</v>
      </c>
    </row>
    <row r="271" spans="1:22" ht="15.75" customHeight="1" x14ac:dyDescent="0.25">
      <c r="A271" s="6">
        <v>264</v>
      </c>
      <c r="B271" s="6" t="s">
        <v>544</v>
      </c>
      <c r="C271" s="12" t="s">
        <v>545</v>
      </c>
      <c r="D271" s="6">
        <f t="shared" si="5"/>
        <v>0</v>
      </c>
      <c r="E271" s="6"/>
      <c r="F271" s="13"/>
      <c r="G271" s="13">
        <v>0</v>
      </c>
      <c r="H271" s="13">
        <v>0</v>
      </c>
      <c r="I271" s="13">
        <v>0</v>
      </c>
      <c r="J271" s="13"/>
      <c r="K271" s="15"/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14">
        <v>0</v>
      </c>
      <c r="U271" s="13">
        <v>0</v>
      </c>
      <c r="V271" s="14">
        <v>0</v>
      </c>
    </row>
    <row r="272" spans="1:22" ht="15.75" customHeight="1" x14ac:dyDescent="0.25">
      <c r="A272" s="6">
        <v>265</v>
      </c>
      <c r="B272" s="6" t="s">
        <v>546</v>
      </c>
      <c r="C272" s="12" t="s">
        <v>547</v>
      </c>
      <c r="D272" s="6">
        <f t="shared" si="5"/>
        <v>5</v>
      </c>
      <c r="E272" s="6"/>
      <c r="F272" s="13"/>
      <c r="G272" s="13">
        <v>1</v>
      </c>
      <c r="H272" s="13">
        <v>0</v>
      </c>
      <c r="I272" s="13">
        <v>0</v>
      </c>
      <c r="J272" s="13"/>
      <c r="K272" s="15">
        <v>1</v>
      </c>
      <c r="L272" s="13">
        <v>0</v>
      </c>
      <c r="M272" s="13">
        <v>0</v>
      </c>
      <c r="N272" s="13">
        <v>0</v>
      </c>
      <c r="O272" s="13">
        <v>0</v>
      </c>
      <c r="P272" s="13">
        <v>1</v>
      </c>
      <c r="Q272" s="13">
        <v>0</v>
      </c>
      <c r="R272" s="13">
        <v>0</v>
      </c>
      <c r="S272" s="13">
        <v>1</v>
      </c>
      <c r="T272" s="14">
        <v>0</v>
      </c>
      <c r="U272" s="13">
        <v>0</v>
      </c>
      <c r="V272" s="14">
        <v>1</v>
      </c>
    </row>
    <row r="273" spans="1:22" ht="15.75" customHeight="1" x14ac:dyDescent="0.25">
      <c r="A273" s="6">
        <v>266</v>
      </c>
      <c r="B273" s="6" t="s">
        <v>548</v>
      </c>
      <c r="C273" s="12" t="s">
        <v>549</v>
      </c>
      <c r="D273" s="6">
        <f t="shared" si="5"/>
        <v>0</v>
      </c>
      <c r="E273" s="6"/>
      <c r="F273" s="13"/>
      <c r="G273" s="13">
        <v>0</v>
      </c>
      <c r="H273" s="13">
        <v>0</v>
      </c>
      <c r="I273" s="13">
        <v>0</v>
      </c>
      <c r="J273" s="13"/>
      <c r="K273" s="15"/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4">
        <v>0</v>
      </c>
      <c r="U273" s="13">
        <v>0</v>
      </c>
      <c r="V273" s="14">
        <v>0</v>
      </c>
    </row>
    <row r="274" spans="1:22" ht="15.75" customHeight="1" x14ac:dyDescent="0.25">
      <c r="A274" s="6">
        <v>267</v>
      </c>
      <c r="B274" s="6" t="s">
        <v>550</v>
      </c>
      <c r="C274" s="12" t="s">
        <v>551</v>
      </c>
      <c r="D274" s="6">
        <f t="shared" si="5"/>
        <v>12</v>
      </c>
      <c r="E274" s="6"/>
      <c r="F274" s="14" t="s">
        <v>19</v>
      </c>
      <c r="G274" s="13">
        <v>1</v>
      </c>
      <c r="H274" s="13">
        <v>1</v>
      </c>
      <c r="I274" s="13">
        <v>1</v>
      </c>
      <c r="J274" s="13"/>
      <c r="K274" s="15">
        <v>1</v>
      </c>
      <c r="L274" s="13">
        <v>0</v>
      </c>
      <c r="M274" s="13">
        <v>0</v>
      </c>
      <c r="N274" s="13">
        <v>1</v>
      </c>
      <c r="O274" s="13" t="s">
        <v>19</v>
      </c>
      <c r="P274" s="13">
        <v>1</v>
      </c>
      <c r="Q274" s="13">
        <v>0</v>
      </c>
      <c r="R274" s="13">
        <v>1</v>
      </c>
      <c r="S274" s="13">
        <v>1</v>
      </c>
      <c r="T274" s="14">
        <v>0</v>
      </c>
      <c r="U274" s="13">
        <v>2</v>
      </c>
      <c r="V274" s="14">
        <v>1</v>
      </c>
    </row>
    <row r="275" spans="1:22" ht="15.75" customHeight="1" x14ac:dyDescent="0.25">
      <c r="A275" s="6">
        <v>268</v>
      </c>
      <c r="B275" s="6" t="s">
        <v>552</v>
      </c>
      <c r="C275" s="12" t="s">
        <v>553</v>
      </c>
      <c r="D275" s="6">
        <f t="shared" si="5"/>
        <v>0</v>
      </c>
      <c r="E275" s="6"/>
      <c r="F275" s="13"/>
      <c r="G275" s="13">
        <v>0</v>
      </c>
      <c r="H275" s="13">
        <v>0</v>
      </c>
      <c r="I275" s="13">
        <v>0</v>
      </c>
      <c r="J275" s="13"/>
      <c r="K275" s="15"/>
      <c r="L275" s="13">
        <v>0</v>
      </c>
      <c r="M275" s="13">
        <v>0</v>
      </c>
      <c r="N275" s="13">
        <v>0</v>
      </c>
      <c r="O275" s="13">
        <v>0</v>
      </c>
      <c r="P275" s="13">
        <v>0</v>
      </c>
      <c r="Q275" s="13">
        <v>0</v>
      </c>
      <c r="R275" s="13">
        <v>0</v>
      </c>
      <c r="S275" s="13">
        <v>0</v>
      </c>
      <c r="T275" s="14">
        <v>0</v>
      </c>
      <c r="U275" s="13">
        <v>0</v>
      </c>
      <c r="V275" s="14">
        <v>0</v>
      </c>
    </row>
    <row r="276" spans="1:22" ht="15.75" customHeight="1" x14ac:dyDescent="0.25">
      <c r="A276" s="6">
        <v>269</v>
      </c>
      <c r="B276" s="6" t="s">
        <v>554</v>
      </c>
      <c r="C276" s="12" t="s">
        <v>555</v>
      </c>
      <c r="D276" s="6">
        <f t="shared" si="5"/>
        <v>14</v>
      </c>
      <c r="E276" s="6"/>
      <c r="F276" s="14" t="s">
        <v>19</v>
      </c>
      <c r="G276" s="13">
        <v>1</v>
      </c>
      <c r="H276" s="13">
        <v>1</v>
      </c>
      <c r="I276" s="13">
        <v>1</v>
      </c>
      <c r="J276" s="13"/>
      <c r="K276" s="15">
        <v>1</v>
      </c>
      <c r="L276" s="13">
        <v>1</v>
      </c>
      <c r="M276" s="13">
        <v>1</v>
      </c>
      <c r="N276" s="13">
        <v>1</v>
      </c>
      <c r="O276" s="13" t="s">
        <v>19</v>
      </c>
      <c r="P276" s="13">
        <v>1</v>
      </c>
      <c r="Q276" s="13">
        <v>0</v>
      </c>
      <c r="R276" s="13">
        <v>1</v>
      </c>
      <c r="S276" s="13">
        <v>1</v>
      </c>
      <c r="T276" s="14">
        <v>0</v>
      </c>
      <c r="U276" s="13">
        <v>2</v>
      </c>
      <c r="V276" s="14">
        <v>1</v>
      </c>
    </row>
    <row r="277" spans="1:22" ht="15.75" customHeight="1" x14ac:dyDescent="0.25">
      <c r="A277" s="6">
        <v>270</v>
      </c>
      <c r="B277" s="6" t="s">
        <v>556</v>
      </c>
      <c r="C277" s="12" t="s">
        <v>557</v>
      </c>
      <c r="D277" s="6">
        <f t="shared" si="5"/>
        <v>1</v>
      </c>
      <c r="E277" s="6"/>
      <c r="F277" s="13"/>
      <c r="G277" s="13">
        <v>0</v>
      </c>
      <c r="H277" s="13">
        <v>0</v>
      </c>
      <c r="I277" s="13">
        <v>0</v>
      </c>
      <c r="J277" s="13"/>
      <c r="K277" s="15"/>
      <c r="L277" s="13">
        <v>0</v>
      </c>
      <c r="M277" s="13">
        <v>0</v>
      </c>
      <c r="N277" s="13">
        <v>1</v>
      </c>
      <c r="O277" s="13">
        <v>0</v>
      </c>
      <c r="P277" s="13">
        <v>0</v>
      </c>
      <c r="Q277" s="13">
        <v>0</v>
      </c>
      <c r="R277" s="13">
        <v>0</v>
      </c>
      <c r="S277" s="13">
        <v>0</v>
      </c>
      <c r="T277" s="14">
        <v>0</v>
      </c>
      <c r="U277" s="13">
        <v>0</v>
      </c>
      <c r="V277" s="14">
        <v>0</v>
      </c>
    </row>
    <row r="278" spans="1:22" ht="15.75" customHeight="1" x14ac:dyDescent="0.25">
      <c r="A278" s="6">
        <v>271</v>
      </c>
      <c r="B278" s="6" t="s">
        <v>558</v>
      </c>
      <c r="C278" s="12" t="s">
        <v>559</v>
      </c>
      <c r="D278" s="6">
        <f t="shared" si="5"/>
        <v>3</v>
      </c>
      <c r="E278" s="6"/>
      <c r="F278" s="13"/>
      <c r="G278" s="13">
        <v>0</v>
      </c>
      <c r="H278" s="13">
        <v>0</v>
      </c>
      <c r="I278" s="13">
        <v>0</v>
      </c>
      <c r="J278" s="13"/>
      <c r="K278" s="15"/>
      <c r="L278" s="13">
        <v>0</v>
      </c>
      <c r="M278" s="13">
        <v>0</v>
      </c>
      <c r="N278" s="13">
        <v>1</v>
      </c>
      <c r="O278" s="13">
        <v>0</v>
      </c>
      <c r="P278" s="13">
        <v>0</v>
      </c>
      <c r="Q278" s="13">
        <v>0</v>
      </c>
      <c r="R278" s="13">
        <v>0</v>
      </c>
      <c r="S278" s="13">
        <v>0</v>
      </c>
      <c r="T278" s="14">
        <v>1</v>
      </c>
      <c r="U278" s="13">
        <v>0</v>
      </c>
      <c r="V278" s="14">
        <v>1</v>
      </c>
    </row>
    <row r="279" spans="1:22" ht="15.75" customHeight="1" x14ac:dyDescent="0.25">
      <c r="A279" s="6">
        <v>272</v>
      </c>
      <c r="B279" s="6" t="s">
        <v>560</v>
      </c>
      <c r="C279" s="12" t="s">
        <v>561</v>
      </c>
      <c r="D279" s="6">
        <f t="shared" si="5"/>
        <v>5</v>
      </c>
      <c r="E279" s="6"/>
      <c r="F279" s="14" t="s">
        <v>19</v>
      </c>
      <c r="G279" s="13">
        <v>0</v>
      </c>
      <c r="H279" s="13">
        <v>0</v>
      </c>
      <c r="I279" s="13">
        <v>1</v>
      </c>
      <c r="J279" s="13"/>
      <c r="K279" s="15"/>
      <c r="L279" s="13">
        <v>0</v>
      </c>
      <c r="M279" s="13">
        <v>0</v>
      </c>
      <c r="N279" s="13">
        <v>0</v>
      </c>
      <c r="O279" s="13">
        <v>0</v>
      </c>
      <c r="P279" s="13">
        <v>0</v>
      </c>
      <c r="Q279" s="13">
        <v>2</v>
      </c>
      <c r="R279" s="13">
        <v>0</v>
      </c>
      <c r="S279" s="13">
        <v>1</v>
      </c>
      <c r="T279" s="14">
        <v>0</v>
      </c>
      <c r="U279" s="13">
        <v>0</v>
      </c>
      <c r="V279" s="14">
        <v>1</v>
      </c>
    </row>
    <row r="280" spans="1:22" ht="15.75" customHeight="1" x14ac:dyDescent="0.25">
      <c r="A280" s="6">
        <v>273</v>
      </c>
      <c r="B280" s="6" t="s">
        <v>562</v>
      </c>
      <c r="C280" s="12" t="s">
        <v>563</v>
      </c>
      <c r="D280" s="6">
        <f t="shared" si="5"/>
        <v>13</v>
      </c>
      <c r="E280" s="6"/>
      <c r="F280" s="14" t="s">
        <v>19</v>
      </c>
      <c r="G280" s="13">
        <v>1</v>
      </c>
      <c r="H280" s="13">
        <v>0</v>
      </c>
      <c r="I280" s="13">
        <v>1</v>
      </c>
      <c r="J280" s="13"/>
      <c r="K280" s="15">
        <v>1</v>
      </c>
      <c r="L280" s="13">
        <v>0</v>
      </c>
      <c r="M280" s="13">
        <v>0</v>
      </c>
      <c r="N280" s="13">
        <v>1</v>
      </c>
      <c r="O280" s="13" t="s">
        <v>19</v>
      </c>
      <c r="P280" s="13">
        <v>1</v>
      </c>
      <c r="Q280" s="13">
        <v>2</v>
      </c>
      <c r="R280" s="13">
        <v>1</v>
      </c>
      <c r="S280" s="13">
        <v>1</v>
      </c>
      <c r="T280" s="14">
        <v>3</v>
      </c>
      <c r="U280" s="13">
        <v>1</v>
      </c>
      <c r="V280" s="14">
        <v>1</v>
      </c>
    </row>
    <row r="281" spans="1:22" ht="15.75" customHeight="1" x14ac:dyDescent="0.25">
      <c r="A281" s="6">
        <v>274</v>
      </c>
      <c r="B281" s="6" t="s">
        <v>564</v>
      </c>
      <c r="C281" s="12" t="s">
        <v>565</v>
      </c>
      <c r="D281" s="6">
        <f t="shared" si="5"/>
        <v>0</v>
      </c>
      <c r="E281" s="6"/>
      <c r="F281" s="13"/>
      <c r="G281" s="13">
        <v>0</v>
      </c>
      <c r="H281" s="13">
        <v>0</v>
      </c>
      <c r="I281" s="13">
        <v>0</v>
      </c>
      <c r="J281" s="13"/>
      <c r="K281" s="15"/>
      <c r="L281" s="13">
        <v>0</v>
      </c>
      <c r="M281" s="13">
        <v>0</v>
      </c>
      <c r="N281" s="13">
        <v>0</v>
      </c>
      <c r="O281" s="13">
        <v>0</v>
      </c>
      <c r="P281" s="13">
        <v>0</v>
      </c>
      <c r="Q281" s="13">
        <v>0</v>
      </c>
      <c r="R281" s="13">
        <v>0</v>
      </c>
      <c r="S281" s="13">
        <v>0</v>
      </c>
      <c r="T281" s="14">
        <v>0</v>
      </c>
      <c r="U281" s="13">
        <v>0</v>
      </c>
      <c r="V281" s="14">
        <v>0</v>
      </c>
    </row>
    <row r="282" spans="1:22" ht="15.75" customHeight="1" x14ac:dyDescent="0.25">
      <c r="A282" s="6">
        <v>275</v>
      </c>
      <c r="B282" s="6" t="s">
        <v>566</v>
      </c>
      <c r="C282" s="12" t="s">
        <v>567</v>
      </c>
      <c r="D282" s="6">
        <f t="shared" si="5"/>
        <v>0</v>
      </c>
      <c r="E282" s="6"/>
      <c r="F282" s="13"/>
      <c r="G282" s="13">
        <v>0</v>
      </c>
      <c r="H282" s="13">
        <v>0</v>
      </c>
      <c r="I282" s="13">
        <v>0</v>
      </c>
      <c r="J282" s="13"/>
      <c r="K282" s="15"/>
      <c r="L282" s="13">
        <v>0</v>
      </c>
      <c r="M282" s="13">
        <v>0</v>
      </c>
      <c r="N282" s="13">
        <v>0</v>
      </c>
      <c r="O282" s="13">
        <v>0</v>
      </c>
      <c r="P282" s="13">
        <v>0</v>
      </c>
      <c r="Q282" s="13">
        <v>0</v>
      </c>
      <c r="R282" s="13">
        <v>0</v>
      </c>
      <c r="S282" s="13">
        <v>0</v>
      </c>
      <c r="T282" s="14">
        <v>0</v>
      </c>
      <c r="U282" s="13">
        <v>0</v>
      </c>
      <c r="V282" s="14">
        <v>0</v>
      </c>
    </row>
    <row r="283" spans="1:22" ht="15.75" customHeight="1" x14ac:dyDescent="0.25">
      <c r="A283" s="6">
        <v>276</v>
      </c>
      <c r="B283" s="6" t="s">
        <v>568</v>
      </c>
      <c r="C283" s="12" t="s">
        <v>569</v>
      </c>
      <c r="D283" s="6">
        <f t="shared" si="5"/>
        <v>0</v>
      </c>
      <c r="E283" s="6"/>
      <c r="F283" s="13"/>
      <c r="G283" s="13">
        <v>0</v>
      </c>
      <c r="H283" s="13">
        <v>0</v>
      </c>
      <c r="I283" s="13">
        <v>0</v>
      </c>
      <c r="J283" s="13"/>
      <c r="K283" s="15"/>
      <c r="L283" s="13">
        <v>0</v>
      </c>
      <c r="M283" s="13">
        <v>0</v>
      </c>
      <c r="N283" s="13">
        <v>0</v>
      </c>
      <c r="O283" s="13">
        <v>0</v>
      </c>
      <c r="P283" s="13">
        <v>0</v>
      </c>
      <c r="Q283" s="13">
        <v>0</v>
      </c>
      <c r="R283" s="13">
        <v>0</v>
      </c>
      <c r="S283" s="13">
        <v>0</v>
      </c>
      <c r="T283" s="14">
        <v>0</v>
      </c>
      <c r="U283" s="13">
        <v>0</v>
      </c>
      <c r="V283" s="14">
        <v>0</v>
      </c>
    </row>
    <row r="284" spans="1:22" ht="15.75" customHeight="1" x14ac:dyDescent="0.25">
      <c r="A284" s="6">
        <v>277</v>
      </c>
      <c r="B284" s="6" t="s">
        <v>570</v>
      </c>
      <c r="C284" s="12" t="s">
        <v>571</v>
      </c>
      <c r="D284" s="6">
        <f t="shared" si="5"/>
        <v>0</v>
      </c>
      <c r="E284" s="6"/>
      <c r="F284" s="13"/>
      <c r="G284" s="13">
        <v>0</v>
      </c>
      <c r="H284" s="13">
        <v>0</v>
      </c>
      <c r="I284" s="13">
        <v>0</v>
      </c>
      <c r="J284" s="13"/>
      <c r="K284" s="15"/>
      <c r="L284" s="13">
        <v>0</v>
      </c>
      <c r="M284" s="13">
        <v>0</v>
      </c>
      <c r="N284" s="13">
        <v>0</v>
      </c>
      <c r="O284" s="13">
        <v>0</v>
      </c>
      <c r="P284" s="13">
        <v>0</v>
      </c>
      <c r="Q284" s="13">
        <v>0</v>
      </c>
      <c r="R284" s="13">
        <v>0</v>
      </c>
      <c r="S284" s="13">
        <v>0</v>
      </c>
      <c r="T284" s="14">
        <v>0</v>
      </c>
      <c r="U284" s="13">
        <v>0</v>
      </c>
      <c r="V284" s="14">
        <v>0</v>
      </c>
    </row>
    <row r="285" spans="1:22" ht="15.75" customHeight="1" x14ac:dyDescent="0.25">
      <c r="A285" s="6">
        <v>278</v>
      </c>
      <c r="B285" s="6" t="s">
        <v>572</v>
      </c>
      <c r="C285" s="12" t="s">
        <v>573</v>
      </c>
      <c r="D285" s="6">
        <f t="shared" si="5"/>
        <v>3</v>
      </c>
      <c r="E285" s="6"/>
      <c r="F285" s="14" t="s">
        <v>19</v>
      </c>
      <c r="G285" s="13">
        <v>1</v>
      </c>
      <c r="H285" s="13">
        <v>0</v>
      </c>
      <c r="I285" s="13">
        <v>0</v>
      </c>
      <c r="J285" s="13"/>
      <c r="K285" s="15"/>
      <c r="L285" s="13">
        <v>0</v>
      </c>
      <c r="M285" s="13">
        <v>0</v>
      </c>
      <c r="N285" s="13">
        <v>0</v>
      </c>
      <c r="O285" s="13">
        <v>0</v>
      </c>
      <c r="P285" s="13">
        <v>0</v>
      </c>
      <c r="Q285" s="13">
        <v>0</v>
      </c>
      <c r="R285" s="13">
        <v>1</v>
      </c>
      <c r="S285" s="13">
        <v>0</v>
      </c>
      <c r="T285" s="14">
        <v>0</v>
      </c>
      <c r="U285" s="13">
        <v>0</v>
      </c>
      <c r="V285" s="14">
        <v>0</v>
      </c>
    </row>
    <row r="286" spans="1:22" ht="15.75" customHeight="1" x14ac:dyDescent="0.25">
      <c r="A286" s="6">
        <v>279</v>
      </c>
      <c r="B286" s="6" t="s">
        <v>574</v>
      </c>
      <c r="C286" s="12" t="s">
        <v>575</v>
      </c>
      <c r="D286" s="6">
        <f t="shared" si="5"/>
        <v>0</v>
      </c>
      <c r="E286" s="6"/>
      <c r="F286" s="13"/>
      <c r="G286" s="13">
        <v>0</v>
      </c>
      <c r="H286" s="13">
        <v>0</v>
      </c>
      <c r="I286" s="13">
        <v>0</v>
      </c>
      <c r="J286" s="13"/>
      <c r="K286" s="15"/>
      <c r="L286" s="13">
        <v>0</v>
      </c>
      <c r="M286" s="13">
        <v>0</v>
      </c>
      <c r="N286" s="13">
        <v>0</v>
      </c>
      <c r="O286" s="13">
        <v>0</v>
      </c>
      <c r="P286" s="13">
        <v>0</v>
      </c>
      <c r="Q286" s="13">
        <v>0</v>
      </c>
      <c r="R286" s="13">
        <v>0</v>
      </c>
      <c r="S286" s="13">
        <v>0</v>
      </c>
      <c r="T286" s="14">
        <v>0</v>
      </c>
      <c r="U286" s="13">
        <v>0</v>
      </c>
      <c r="V286" s="14">
        <v>0</v>
      </c>
    </row>
    <row r="287" spans="1:22" ht="15.75" customHeight="1" x14ac:dyDescent="0.25">
      <c r="A287" s="6">
        <v>280</v>
      </c>
      <c r="B287" s="6" t="s">
        <v>576</v>
      </c>
      <c r="C287" s="12" t="s">
        <v>577</v>
      </c>
      <c r="D287" s="6">
        <f t="shared" si="5"/>
        <v>15</v>
      </c>
      <c r="E287" s="6"/>
      <c r="F287" s="14" t="s">
        <v>19</v>
      </c>
      <c r="G287" s="13">
        <v>1</v>
      </c>
      <c r="H287" s="13">
        <v>0</v>
      </c>
      <c r="I287" s="13">
        <v>1</v>
      </c>
      <c r="J287" s="14" t="s">
        <v>19</v>
      </c>
      <c r="K287" s="15"/>
      <c r="L287" s="13">
        <v>1</v>
      </c>
      <c r="M287" s="13">
        <v>1</v>
      </c>
      <c r="N287" s="13">
        <v>1</v>
      </c>
      <c r="O287" s="13" t="s">
        <v>19</v>
      </c>
      <c r="P287" s="13">
        <v>1</v>
      </c>
      <c r="Q287" s="13">
        <v>1</v>
      </c>
      <c r="R287" s="13">
        <v>1</v>
      </c>
      <c r="S287" s="13">
        <v>1</v>
      </c>
      <c r="T287" s="14">
        <v>1</v>
      </c>
      <c r="U287" s="13">
        <v>20</v>
      </c>
      <c r="V287" s="14">
        <v>1</v>
      </c>
    </row>
    <row r="288" spans="1:22" ht="15.75" customHeight="1" x14ac:dyDescent="0.25">
      <c r="A288" s="6">
        <v>281</v>
      </c>
      <c r="B288" s="6" t="s">
        <v>578</v>
      </c>
      <c r="C288" s="12" t="s">
        <v>579</v>
      </c>
      <c r="D288" s="6">
        <f t="shared" si="5"/>
        <v>9</v>
      </c>
      <c r="E288" s="6"/>
      <c r="F288" s="14" t="s">
        <v>19</v>
      </c>
      <c r="G288" s="13">
        <v>1</v>
      </c>
      <c r="H288" s="13">
        <v>0</v>
      </c>
      <c r="I288" s="13">
        <v>1</v>
      </c>
      <c r="J288" s="13"/>
      <c r="K288" s="15"/>
      <c r="L288" s="13">
        <v>1</v>
      </c>
      <c r="M288" s="13">
        <v>0</v>
      </c>
      <c r="N288" s="13">
        <v>0</v>
      </c>
      <c r="O288" s="13">
        <v>0</v>
      </c>
      <c r="P288" s="13">
        <v>0</v>
      </c>
      <c r="Q288" s="13">
        <v>1</v>
      </c>
      <c r="R288" s="13">
        <v>1</v>
      </c>
      <c r="S288" s="13">
        <v>1</v>
      </c>
      <c r="T288" s="14">
        <v>0</v>
      </c>
      <c r="U288" s="13">
        <v>2</v>
      </c>
      <c r="V288" s="14">
        <v>1</v>
      </c>
    </row>
    <row r="289" spans="1:22" ht="15.75" customHeight="1" x14ac:dyDescent="0.25">
      <c r="A289" s="6">
        <v>282</v>
      </c>
      <c r="B289" s="6" t="s">
        <v>580</v>
      </c>
      <c r="C289" s="12" t="s">
        <v>581</v>
      </c>
      <c r="D289" s="6">
        <f t="shared" si="5"/>
        <v>0</v>
      </c>
      <c r="E289" s="6"/>
      <c r="F289" s="13"/>
      <c r="G289" s="13">
        <v>0</v>
      </c>
      <c r="H289" s="13">
        <v>0</v>
      </c>
      <c r="I289" s="13">
        <v>0</v>
      </c>
      <c r="J289" s="13"/>
      <c r="K289" s="15"/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4">
        <v>0</v>
      </c>
      <c r="U289" s="13">
        <v>0</v>
      </c>
      <c r="V289" s="14">
        <v>0</v>
      </c>
    </row>
    <row r="290" spans="1:22" ht="15.75" customHeight="1" x14ac:dyDescent="0.25">
      <c r="A290" s="6">
        <v>283</v>
      </c>
      <c r="B290" s="6" t="s">
        <v>582</v>
      </c>
      <c r="C290" s="12" t="s">
        <v>583</v>
      </c>
      <c r="D290" s="6">
        <f t="shared" si="5"/>
        <v>2</v>
      </c>
      <c r="E290" s="6"/>
      <c r="F290" s="13"/>
      <c r="G290" s="13">
        <v>0</v>
      </c>
      <c r="H290" s="13">
        <v>1</v>
      </c>
      <c r="I290" s="13">
        <v>0</v>
      </c>
      <c r="J290" s="13"/>
      <c r="K290" s="15"/>
      <c r="L290" s="13">
        <v>0</v>
      </c>
      <c r="M290" s="13">
        <v>0</v>
      </c>
      <c r="N290" s="13">
        <v>0</v>
      </c>
      <c r="O290" s="13">
        <v>0</v>
      </c>
      <c r="P290" s="13">
        <v>0</v>
      </c>
      <c r="Q290" s="13">
        <v>0</v>
      </c>
      <c r="R290" s="13">
        <v>0</v>
      </c>
      <c r="S290" s="13">
        <v>1</v>
      </c>
      <c r="T290" s="14">
        <v>0</v>
      </c>
      <c r="U290" s="13">
        <v>0</v>
      </c>
      <c r="V290" s="14">
        <v>0</v>
      </c>
    </row>
    <row r="291" spans="1:22" ht="15.75" customHeight="1" x14ac:dyDescent="0.25">
      <c r="A291" s="6">
        <v>284</v>
      </c>
      <c r="B291" s="6" t="s">
        <v>584</v>
      </c>
      <c r="C291" s="12" t="s">
        <v>585</v>
      </c>
      <c r="D291" s="6">
        <f t="shared" si="5"/>
        <v>8</v>
      </c>
      <c r="E291" s="6"/>
      <c r="F291" s="14" t="s">
        <v>19</v>
      </c>
      <c r="G291" s="13">
        <v>0</v>
      </c>
      <c r="H291" s="13">
        <v>1</v>
      </c>
      <c r="I291" s="13">
        <v>1</v>
      </c>
      <c r="J291" s="13"/>
      <c r="K291" s="15"/>
      <c r="L291" s="13">
        <v>0</v>
      </c>
      <c r="M291" s="13">
        <v>0</v>
      </c>
      <c r="N291" s="13">
        <v>1</v>
      </c>
      <c r="O291" s="13" t="s">
        <v>19</v>
      </c>
      <c r="P291" s="13">
        <v>0</v>
      </c>
      <c r="Q291" s="13">
        <v>0</v>
      </c>
      <c r="R291" s="13">
        <v>0</v>
      </c>
      <c r="S291" s="13">
        <v>1</v>
      </c>
      <c r="T291" s="14">
        <v>0</v>
      </c>
      <c r="U291" s="13">
        <v>1</v>
      </c>
      <c r="V291" s="14">
        <v>1</v>
      </c>
    </row>
    <row r="292" spans="1:22" ht="15.75" customHeight="1" x14ac:dyDescent="0.25">
      <c r="A292" s="6">
        <v>285</v>
      </c>
      <c r="B292" s="6" t="s">
        <v>586</v>
      </c>
      <c r="C292" s="12" t="s">
        <v>587</v>
      </c>
      <c r="D292" s="6">
        <f t="shared" si="5"/>
        <v>0</v>
      </c>
      <c r="E292" s="6"/>
      <c r="F292" s="13"/>
      <c r="G292" s="13">
        <v>0</v>
      </c>
      <c r="H292" s="13">
        <v>0</v>
      </c>
      <c r="I292" s="13">
        <v>0</v>
      </c>
      <c r="J292" s="13"/>
      <c r="K292" s="15"/>
      <c r="L292" s="13">
        <v>0</v>
      </c>
      <c r="M292" s="13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v>0</v>
      </c>
      <c r="S292" s="13">
        <v>0</v>
      </c>
      <c r="T292" s="14">
        <v>0</v>
      </c>
      <c r="U292" s="13">
        <v>0</v>
      </c>
      <c r="V292" s="14">
        <v>0</v>
      </c>
    </row>
    <row r="293" spans="1:22" ht="15.75" customHeight="1" x14ac:dyDescent="0.25">
      <c r="A293" s="6">
        <v>286</v>
      </c>
      <c r="B293" s="6" t="s">
        <v>588</v>
      </c>
      <c r="C293" s="12" t="s">
        <v>589</v>
      </c>
      <c r="D293" s="6">
        <f t="shared" si="5"/>
        <v>0</v>
      </c>
      <c r="E293" s="6"/>
      <c r="F293" s="13"/>
      <c r="G293" s="13">
        <v>0</v>
      </c>
      <c r="H293" s="13">
        <v>0</v>
      </c>
      <c r="I293" s="13">
        <v>0</v>
      </c>
      <c r="J293" s="13"/>
      <c r="K293" s="15"/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v>0</v>
      </c>
      <c r="T293" s="14">
        <v>0</v>
      </c>
      <c r="U293" s="13">
        <v>0</v>
      </c>
      <c r="V293" s="14">
        <v>0</v>
      </c>
    </row>
    <row r="294" spans="1:22" ht="15.75" customHeight="1" x14ac:dyDescent="0.25">
      <c r="A294" s="6">
        <v>287</v>
      </c>
      <c r="B294" s="6" t="s">
        <v>590</v>
      </c>
      <c r="C294" s="12" t="s">
        <v>591</v>
      </c>
      <c r="D294" s="6">
        <f t="shared" si="5"/>
        <v>0</v>
      </c>
      <c r="E294" s="6"/>
      <c r="F294" s="13"/>
      <c r="G294" s="13">
        <v>0</v>
      </c>
      <c r="H294" s="13">
        <v>0</v>
      </c>
      <c r="I294" s="13">
        <v>0</v>
      </c>
      <c r="J294" s="13"/>
      <c r="K294" s="15"/>
      <c r="L294" s="13">
        <v>0</v>
      </c>
      <c r="M294" s="13">
        <v>0</v>
      </c>
      <c r="N294" s="13">
        <v>0</v>
      </c>
      <c r="O294" s="13">
        <v>0</v>
      </c>
      <c r="P294" s="13">
        <v>0</v>
      </c>
      <c r="Q294" s="13">
        <v>0</v>
      </c>
      <c r="R294" s="13">
        <v>0</v>
      </c>
      <c r="S294" s="13">
        <v>0</v>
      </c>
      <c r="T294" s="14">
        <v>0</v>
      </c>
      <c r="U294" s="13">
        <v>0</v>
      </c>
      <c r="V294" s="14">
        <v>0</v>
      </c>
    </row>
    <row r="295" spans="1:22" ht="15.75" customHeight="1" x14ac:dyDescent="0.25">
      <c r="A295" s="6">
        <v>288</v>
      </c>
      <c r="B295" s="6" t="s">
        <v>592</v>
      </c>
      <c r="C295" s="12" t="s">
        <v>593</v>
      </c>
      <c r="D295" s="6">
        <f t="shared" si="5"/>
        <v>0</v>
      </c>
      <c r="E295" s="6"/>
      <c r="F295" s="13"/>
      <c r="G295" s="13">
        <v>0</v>
      </c>
      <c r="H295" s="13">
        <v>0</v>
      </c>
      <c r="I295" s="13">
        <v>0</v>
      </c>
      <c r="J295" s="13"/>
      <c r="K295" s="15"/>
      <c r="L295" s="13">
        <v>0</v>
      </c>
      <c r="M295" s="13">
        <v>0</v>
      </c>
      <c r="N295" s="13">
        <v>0</v>
      </c>
      <c r="O295" s="13">
        <v>0</v>
      </c>
      <c r="P295" s="13">
        <v>0</v>
      </c>
      <c r="Q295" s="13">
        <v>0</v>
      </c>
      <c r="R295" s="13">
        <v>0</v>
      </c>
      <c r="S295" s="13">
        <v>0</v>
      </c>
      <c r="T295" s="14">
        <v>0</v>
      </c>
      <c r="U295" s="13">
        <v>0</v>
      </c>
      <c r="V295" s="14">
        <v>0</v>
      </c>
    </row>
    <row r="296" spans="1:22" ht="15.75" customHeight="1" x14ac:dyDescent="0.25">
      <c r="A296" s="6">
        <v>289</v>
      </c>
      <c r="B296" s="6" t="s">
        <v>594</v>
      </c>
      <c r="C296" s="12" t="s">
        <v>595</v>
      </c>
      <c r="D296" s="6">
        <f t="shared" si="5"/>
        <v>0</v>
      </c>
      <c r="E296" s="6"/>
      <c r="F296" s="13"/>
      <c r="G296" s="13">
        <v>0</v>
      </c>
      <c r="H296" s="13">
        <v>0</v>
      </c>
      <c r="I296" s="13">
        <v>0</v>
      </c>
      <c r="J296" s="13"/>
      <c r="K296" s="15"/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>
        <v>0</v>
      </c>
      <c r="R296" s="13">
        <v>0</v>
      </c>
      <c r="S296" s="13">
        <v>0</v>
      </c>
      <c r="T296" s="14">
        <v>0</v>
      </c>
      <c r="U296" s="13">
        <v>0</v>
      </c>
      <c r="V296" s="14">
        <v>0</v>
      </c>
    </row>
    <row r="297" spans="1:22" ht="15.75" customHeight="1" x14ac:dyDescent="0.25">
      <c r="A297" s="6">
        <v>290</v>
      </c>
      <c r="B297" s="6" t="s">
        <v>596</v>
      </c>
      <c r="C297" s="12" t="s">
        <v>597</v>
      </c>
      <c r="D297" s="6">
        <f t="shared" si="5"/>
        <v>14</v>
      </c>
      <c r="E297" s="6"/>
      <c r="F297" s="14" t="s">
        <v>19</v>
      </c>
      <c r="G297" s="13">
        <v>1</v>
      </c>
      <c r="H297" s="13">
        <v>1</v>
      </c>
      <c r="I297" s="13">
        <v>1</v>
      </c>
      <c r="J297" s="13"/>
      <c r="K297" s="15">
        <v>1</v>
      </c>
      <c r="L297" s="13">
        <v>1</v>
      </c>
      <c r="M297" s="13">
        <v>0</v>
      </c>
      <c r="N297" s="13">
        <v>1</v>
      </c>
      <c r="O297" s="13" t="s">
        <v>19</v>
      </c>
      <c r="P297" s="13">
        <v>1</v>
      </c>
      <c r="Q297" s="13">
        <v>0</v>
      </c>
      <c r="R297" s="13">
        <v>1</v>
      </c>
      <c r="S297" s="13">
        <v>1</v>
      </c>
      <c r="T297" s="14">
        <v>1</v>
      </c>
      <c r="U297" s="13">
        <v>1</v>
      </c>
      <c r="V297" s="14">
        <v>1</v>
      </c>
    </row>
    <row r="298" spans="1:22" ht="15.75" customHeight="1" x14ac:dyDescent="0.25">
      <c r="A298" s="6">
        <v>291</v>
      </c>
      <c r="B298" s="6" t="s">
        <v>598</v>
      </c>
      <c r="C298" s="12" t="s">
        <v>599</v>
      </c>
      <c r="D298" s="6">
        <f t="shared" si="5"/>
        <v>13</v>
      </c>
      <c r="E298" s="6"/>
      <c r="F298" s="14" t="s">
        <v>19</v>
      </c>
      <c r="G298" s="13">
        <v>1</v>
      </c>
      <c r="H298" s="13">
        <v>1</v>
      </c>
      <c r="I298" s="13">
        <v>1</v>
      </c>
      <c r="J298" s="13"/>
      <c r="K298" s="15">
        <v>1</v>
      </c>
      <c r="L298" s="13">
        <v>1</v>
      </c>
      <c r="M298" s="13">
        <v>0</v>
      </c>
      <c r="N298" s="13">
        <v>1</v>
      </c>
      <c r="O298" s="13" t="s">
        <v>19</v>
      </c>
      <c r="P298" s="13">
        <v>1</v>
      </c>
      <c r="Q298" s="13">
        <v>0</v>
      </c>
      <c r="R298" s="13">
        <v>1</v>
      </c>
      <c r="S298" s="13">
        <v>1</v>
      </c>
      <c r="T298" s="14">
        <v>0</v>
      </c>
      <c r="U298" s="13">
        <v>1</v>
      </c>
      <c r="V298" s="14">
        <v>1</v>
      </c>
    </row>
    <row r="299" spans="1:22" ht="15.75" customHeight="1" x14ac:dyDescent="0.25">
      <c r="A299" s="6">
        <v>292</v>
      </c>
      <c r="B299" s="6" t="s">
        <v>600</v>
      </c>
      <c r="C299" s="12" t="s">
        <v>601</v>
      </c>
      <c r="D299" s="6">
        <f t="shared" si="5"/>
        <v>0</v>
      </c>
      <c r="E299" s="6"/>
      <c r="F299" s="13"/>
      <c r="G299" s="13">
        <v>0</v>
      </c>
      <c r="H299" s="13">
        <v>0</v>
      </c>
      <c r="I299" s="13">
        <v>0</v>
      </c>
      <c r="J299" s="13"/>
      <c r="K299" s="15"/>
      <c r="L299" s="13">
        <v>0</v>
      </c>
      <c r="M299" s="13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13">
        <v>0</v>
      </c>
      <c r="T299" s="14">
        <v>0</v>
      </c>
      <c r="U299" s="13">
        <v>0</v>
      </c>
      <c r="V299" s="14">
        <v>0</v>
      </c>
    </row>
    <row r="300" spans="1:22" ht="15.75" customHeight="1" x14ac:dyDescent="0.25">
      <c r="A300" s="6">
        <v>293</v>
      </c>
      <c r="B300" s="6" t="s">
        <v>602</v>
      </c>
      <c r="C300" s="12" t="s">
        <v>603</v>
      </c>
      <c r="D300" s="6">
        <f t="shared" si="5"/>
        <v>0</v>
      </c>
      <c r="E300" s="6"/>
      <c r="F300" s="13"/>
      <c r="G300" s="13">
        <v>0</v>
      </c>
      <c r="H300" s="13">
        <v>0</v>
      </c>
      <c r="I300" s="13">
        <v>0</v>
      </c>
      <c r="J300" s="13"/>
      <c r="K300" s="15"/>
      <c r="L300" s="13">
        <v>0</v>
      </c>
      <c r="M300" s="13">
        <v>0</v>
      </c>
      <c r="N300" s="13">
        <v>0</v>
      </c>
      <c r="O300" s="13">
        <v>0</v>
      </c>
      <c r="P300" s="13">
        <v>0</v>
      </c>
      <c r="Q300" s="13">
        <v>0</v>
      </c>
      <c r="R300" s="13">
        <v>0</v>
      </c>
      <c r="S300" s="13">
        <v>0</v>
      </c>
      <c r="T300" s="14">
        <v>0</v>
      </c>
      <c r="U300" s="13">
        <v>0</v>
      </c>
      <c r="V300" s="14">
        <v>0</v>
      </c>
    </row>
    <row r="301" spans="1:22" ht="15.75" customHeight="1" x14ac:dyDescent="0.25">
      <c r="A301" s="6">
        <v>294</v>
      </c>
      <c r="B301" s="6" t="s">
        <v>604</v>
      </c>
      <c r="C301" s="12" t="s">
        <v>605</v>
      </c>
      <c r="D301" s="6">
        <f t="shared" si="5"/>
        <v>3</v>
      </c>
      <c r="E301" s="6"/>
      <c r="F301" s="13"/>
      <c r="G301" s="13">
        <v>0</v>
      </c>
      <c r="H301" s="13">
        <v>0</v>
      </c>
      <c r="I301" s="13">
        <v>0</v>
      </c>
      <c r="J301" s="13"/>
      <c r="K301" s="15">
        <v>1</v>
      </c>
      <c r="L301" s="13">
        <v>0</v>
      </c>
      <c r="M301" s="13">
        <v>0</v>
      </c>
      <c r="N301" s="13">
        <v>1</v>
      </c>
      <c r="O301" s="13">
        <v>0</v>
      </c>
      <c r="P301" s="13">
        <v>1</v>
      </c>
      <c r="Q301" s="13">
        <v>0</v>
      </c>
      <c r="R301" s="13">
        <v>0</v>
      </c>
      <c r="S301" s="13">
        <v>0</v>
      </c>
      <c r="T301" s="14">
        <v>0</v>
      </c>
      <c r="U301" s="13">
        <v>0</v>
      </c>
      <c r="V301" s="14">
        <v>0</v>
      </c>
    </row>
    <row r="302" spans="1:22" ht="15.75" customHeight="1" x14ac:dyDescent="0.25">
      <c r="A302" s="6">
        <v>295</v>
      </c>
      <c r="B302" s="6" t="s">
        <v>606</v>
      </c>
      <c r="C302" s="12" t="s">
        <v>607</v>
      </c>
      <c r="D302" s="6">
        <f t="shared" si="5"/>
        <v>0</v>
      </c>
      <c r="E302" s="6"/>
      <c r="F302" s="13"/>
      <c r="G302" s="13">
        <v>0</v>
      </c>
      <c r="H302" s="13">
        <v>0</v>
      </c>
      <c r="I302" s="13">
        <v>0</v>
      </c>
      <c r="J302" s="13"/>
      <c r="K302" s="15"/>
      <c r="L302" s="13">
        <v>0</v>
      </c>
      <c r="M302" s="13">
        <v>0</v>
      </c>
      <c r="N302" s="13">
        <v>0</v>
      </c>
      <c r="O302" s="13">
        <v>0</v>
      </c>
      <c r="P302" s="13">
        <v>0</v>
      </c>
      <c r="Q302" s="13">
        <v>0</v>
      </c>
      <c r="R302" s="13">
        <v>0</v>
      </c>
      <c r="S302" s="13">
        <v>0</v>
      </c>
      <c r="T302" s="14">
        <v>0</v>
      </c>
      <c r="U302" s="13">
        <v>0</v>
      </c>
      <c r="V302" s="14">
        <v>0</v>
      </c>
    </row>
    <row r="303" spans="1:22" ht="15.75" customHeight="1" x14ac:dyDescent="0.25">
      <c r="A303" s="6">
        <v>296</v>
      </c>
      <c r="B303" s="6" t="s">
        <v>608</v>
      </c>
      <c r="C303" s="12" t="s">
        <v>609</v>
      </c>
      <c r="D303" s="6">
        <f t="shared" si="5"/>
        <v>8</v>
      </c>
      <c r="E303" s="6"/>
      <c r="F303" s="14" t="s">
        <v>19</v>
      </c>
      <c r="G303" s="13">
        <v>1</v>
      </c>
      <c r="H303" s="13">
        <v>1</v>
      </c>
      <c r="I303" s="13">
        <v>0</v>
      </c>
      <c r="J303" s="13"/>
      <c r="K303" s="15">
        <v>1</v>
      </c>
      <c r="L303" s="13">
        <v>0</v>
      </c>
      <c r="M303" s="13">
        <v>0</v>
      </c>
      <c r="N303" s="13">
        <v>1</v>
      </c>
      <c r="O303" s="13">
        <v>0</v>
      </c>
      <c r="P303" s="13">
        <v>0</v>
      </c>
      <c r="Q303" s="13">
        <v>1</v>
      </c>
      <c r="R303" s="13">
        <v>0</v>
      </c>
      <c r="S303" s="13">
        <v>0</v>
      </c>
      <c r="T303" s="14">
        <v>4</v>
      </c>
      <c r="U303" s="13">
        <v>0</v>
      </c>
      <c r="V303" s="14">
        <v>1</v>
      </c>
    </row>
    <row r="304" spans="1:22" ht="15.75" customHeight="1" x14ac:dyDescent="0.25">
      <c r="A304" s="6">
        <v>297</v>
      </c>
      <c r="B304" s="6" t="s">
        <v>610</v>
      </c>
      <c r="C304" s="12" t="s">
        <v>611</v>
      </c>
      <c r="D304" s="6">
        <f t="shared" si="5"/>
        <v>0</v>
      </c>
      <c r="E304" s="6"/>
      <c r="F304" s="13"/>
      <c r="G304" s="13">
        <v>0</v>
      </c>
      <c r="H304" s="13">
        <v>0</v>
      </c>
      <c r="I304" s="13">
        <v>0</v>
      </c>
      <c r="J304" s="13"/>
      <c r="K304" s="15"/>
      <c r="L304" s="13">
        <v>0</v>
      </c>
      <c r="M304" s="13">
        <v>0</v>
      </c>
      <c r="N304" s="13">
        <v>0</v>
      </c>
      <c r="O304" s="13">
        <v>0</v>
      </c>
      <c r="P304" s="13">
        <v>0</v>
      </c>
      <c r="Q304" s="13">
        <v>0</v>
      </c>
      <c r="R304" s="13">
        <v>0</v>
      </c>
      <c r="S304" s="13">
        <v>0</v>
      </c>
      <c r="T304" s="14">
        <v>0</v>
      </c>
      <c r="U304" s="13">
        <v>0</v>
      </c>
      <c r="V304" s="14">
        <v>0</v>
      </c>
    </row>
    <row r="305" spans="1:22" ht="15.75" customHeight="1" x14ac:dyDescent="0.25">
      <c r="A305" s="6">
        <v>298</v>
      </c>
      <c r="B305" s="6" t="s">
        <v>612</v>
      </c>
      <c r="C305" s="12" t="s">
        <v>613</v>
      </c>
      <c r="D305" s="6">
        <f t="shared" si="5"/>
        <v>0</v>
      </c>
      <c r="E305" s="6"/>
      <c r="F305" s="13"/>
      <c r="G305" s="13">
        <v>0</v>
      </c>
      <c r="H305" s="13">
        <v>0</v>
      </c>
      <c r="I305" s="13">
        <v>0</v>
      </c>
      <c r="J305" s="13"/>
      <c r="K305" s="15"/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13">
        <v>0</v>
      </c>
      <c r="R305" s="13">
        <v>0</v>
      </c>
      <c r="S305" s="13">
        <v>0</v>
      </c>
      <c r="T305" s="14">
        <v>0</v>
      </c>
      <c r="U305" s="13">
        <v>0</v>
      </c>
      <c r="V305" s="14">
        <v>0</v>
      </c>
    </row>
    <row r="306" spans="1:22" ht="15.75" customHeight="1" x14ac:dyDescent="0.25">
      <c r="A306" s="6">
        <v>299</v>
      </c>
      <c r="B306" s="6" t="s">
        <v>614</v>
      </c>
      <c r="C306" s="12" t="s">
        <v>615</v>
      </c>
      <c r="D306" s="6">
        <f t="shared" si="5"/>
        <v>2</v>
      </c>
      <c r="E306" s="6"/>
      <c r="F306" s="13"/>
      <c r="G306" s="13">
        <v>0</v>
      </c>
      <c r="H306" s="13">
        <v>0</v>
      </c>
      <c r="I306" s="13">
        <v>0</v>
      </c>
      <c r="J306" s="13"/>
      <c r="K306" s="15">
        <v>1</v>
      </c>
      <c r="L306" s="13">
        <v>0</v>
      </c>
      <c r="M306" s="13">
        <v>0</v>
      </c>
      <c r="N306" s="13">
        <v>0</v>
      </c>
      <c r="O306" s="13">
        <v>0</v>
      </c>
      <c r="P306" s="13">
        <v>0</v>
      </c>
      <c r="Q306" s="13">
        <v>0</v>
      </c>
      <c r="R306" s="13">
        <v>0</v>
      </c>
      <c r="S306" s="13">
        <v>0</v>
      </c>
      <c r="T306" s="14">
        <v>0</v>
      </c>
      <c r="U306" s="13">
        <v>1</v>
      </c>
      <c r="V306" s="14">
        <v>0</v>
      </c>
    </row>
    <row r="307" spans="1:22" ht="15.75" customHeight="1" x14ac:dyDescent="0.25">
      <c r="A307" s="6">
        <v>300</v>
      </c>
      <c r="B307" s="6" t="s">
        <v>616</v>
      </c>
      <c r="C307" s="12" t="s">
        <v>617</v>
      </c>
      <c r="D307" s="6">
        <f t="shared" si="5"/>
        <v>0</v>
      </c>
      <c r="E307" s="6"/>
      <c r="F307" s="13"/>
      <c r="G307" s="13">
        <v>0</v>
      </c>
      <c r="H307" s="13">
        <v>0</v>
      </c>
      <c r="I307" s="13">
        <v>0</v>
      </c>
      <c r="J307" s="13"/>
      <c r="K307" s="15"/>
      <c r="L307" s="13">
        <v>0</v>
      </c>
      <c r="M307" s="13">
        <v>0</v>
      </c>
      <c r="N307" s="13">
        <v>0</v>
      </c>
      <c r="O307" s="13">
        <v>0</v>
      </c>
      <c r="P307" s="13">
        <v>0</v>
      </c>
      <c r="Q307" s="13">
        <v>0</v>
      </c>
      <c r="R307" s="13">
        <v>0</v>
      </c>
      <c r="S307" s="13">
        <v>0</v>
      </c>
      <c r="T307" s="14">
        <v>0</v>
      </c>
      <c r="U307" s="13">
        <v>0</v>
      </c>
      <c r="V307" s="14">
        <v>0</v>
      </c>
    </row>
    <row r="308" spans="1:22" ht="15.75" customHeight="1" x14ac:dyDescent="0.25">
      <c r="A308" s="6">
        <v>301</v>
      </c>
      <c r="B308" s="6" t="s">
        <v>618</v>
      </c>
      <c r="C308" s="12" t="s">
        <v>619</v>
      </c>
      <c r="D308" s="6">
        <f t="shared" si="5"/>
        <v>0</v>
      </c>
      <c r="E308" s="6"/>
      <c r="F308" s="13"/>
      <c r="G308" s="13">
        <v>0</v>
      </c>
      <c r="H308" s="13">
        <v>0</v>
      </c>
      <c r="I308" s="13">
        <v>0</v>
      </c>
      <c r="J308" s="13"/>
      <c r="K308" s="15"/>
      <c r="L308" s="13">
        <v>0</v>
      </c>
      <c r="M308" s="13">
        <v>0</v>
      </c>
      <c r="N308" s="13">
        <v>0</v>
      </c>
      <c r="O308" s="13">
        <v>0</v>
      </c>
      <c r="P308" s="13">
        <v>0</v>
      </c>
      <c r="Q308" s="13">
        <v>0</v>
      </c>
      <c r="R308" s="13">
        <v>0</v>
      </c>
      <c r="S308" s="13">
        <v>0</v>
      </c>
      <c r="T308" s="14">
        <v>0</v>
      </c>
      <c r="U308" s="13">
        <v>0</v>
      </c>
      <c r="V308" s="14">
        <v>0</v>
      </c>
    </row>
    <row r="309" spans="1:22" ht="15.75" customHeight="1" x14ac:dyDescent="0.25">
      <c r="A309" s="6">
        <v>302</v>
      </c>
      <c r="B309" s="6" t="s">
        <v>620</v>
      </c>
      <c r="C309" s="12" t="s">
        <v>621</v>
      </c>
      <c r="D309" s="6">
        <f t="shared" si="5"/>
        <v>0</v>
      </c>
      <c r="E309" s="6"/>
      <c r="F309" s="13"/>
      <c r="G309" s="13">
        <v>0</v>
      </c>
      <c r="H309" s="13">
        <v>0</v>
      </c>
      <c r="I309" s="13">
        <v>0</v>
      </c>
      <c r="J309" s="13"/>
      <c r="K309" s="15"/>
      <c r="L309" s="13">
        <v>0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v>0</v>
      </c>
      <c r="T309" s="14">
        <v>0</v>
      </c>
      <c r="U309" s="13">
        <v>0</v>
      </c>
      <c r="V309" s="14">
        <v>0</v>
      </c>
    </row>
    <row r="310" spans="1:22" ht="15.75" customHeight="1" x14ac:dyDescent="0.25">
      <c r="A310" s="6">
        <v>303</v>
      </c>
      <c r="B310" s="6" t="s">
        <v>622</v>
      </c>
      <c r="C310" s="12" t="s">
        <v>623</v>
      </c>
      <c r="D310" s="6">
        <f t="shared" si="5"/>
        <v>0</v>
      </c>
      <c r="E310" s="6"/>
      <c r="F310" s="13"/>
      <c r="G310" s="13">
        <v>0</v>
      </c>
      <c r="H310" s="13">
        <v>0</v>
      </c>
      <c r="I310" s="13">
        <v>0</v>
      </c>
      <c r="J310" s="13"/>
      <c r="K310" s="15"/>
      <c r="L310" s="13">
        <v>0</v>
      </c>
      <c r="M310" s="13">
        <v>0</v>
      </c>
      <c r="N310" s="13">
        <v>0</v>
      </c>
      <c r="O310" s="13">
        <v>0</v>
      </c>
      <c r="P310" s="13">
        <v>0</v>
      </c>
      <c r="Q310" s="13">
        <v>0</v>
      </c>
      <c r="R310" s="13">
        <v>0</v>
      </c>
      <c r="S310" s="13">
        <v>0</v>
      </c>
      <c r="T310" s="14">
        <v>0</v>
      </c>
      <c r="U310" s="13">
        <v>0</v>
      </c>
      <c r="V310" s="14">
        <v>0</v>
      </c>
    </row>
    <row r="311" spans="1:22" ht="15.75" customHeight="1" x14ac:dyDescent="0.25">
      <c r="A311" s="6">
        <v>304</v>
      </c>
      <c r="B311" s="6" t="s">
        <v>624</v>
      </c>
      <c r="C311" s="12" t="s">
        <v>625</v>
      </c>
      <c r="D311" s="6">
        <f t="shared" si="5"/>
        <v>0</v>
      </c>
      <c r="E311" s="6"/>
      <c r="F311" s="13"/>
      <c r="G311" s="13">
        <v>0</v>
      </c>
      <c r="H311" s="13">
        <v>0</v>
      </c>
      <c r="I311" s="13">
        <v>0</v>
      </c>
      <c r="J311" s="13"/>
      <c r="K311" s="15"/>
      <c r="L311" s="13">
        <v>0</v>
      </c>
      <c r="M311" s="13">
        <v>0</v>
      </c>
      <c r="N311" s="13">
        <v>0</v>
      </c>
      <c r="O311" s="13">
        <v>0</v>
      </c>
      <c r="P311" s="13">
        <v>0</v>
      </c>
      <c r="Q311" s="13">
        <v>0</v>
      </c>
      <c r="R311" s="13">
        <v>0</v>
      </c>
      <c r="S311" s="13">
        <v>0</v>
      </c>
      <c r="T311" s="14">
        <v>0</v>
      </c>
      <c r="U311" s="13">
        <v>0</v>
      </c>
      <c r="V311" s="14">
        <v>0</v>
      </c>
    </row>
    <row r="312" spans="1:22" ht="15.75" customHeight="1" x14ac:dyDescent="0.25">
      <c r="A312" s="6">
        <v>305</v>
      </c>
      <c r="B312" s="6" t="s">
        <v>626</v>
      </c>
      <c r="C312" s="12" t="s">
        <v>627</v>
      </c>
      <c r="D312" s="6">
        <f t="shared" si="5"/>
        <v>2</v>
      </c>
      <c r="E312" s="6"/>
      <c r="F312" s="13"/>
      <c r="G312" s="13">
        <v>0</v>
      </c>
      <c r="H312" s="13">
        <v>0</v>
      </c>
      <c r="I312" s="13">
        <v>0</v>
      </c>
      <c r="J312" s="13"/>
      <c r="K312" s="15">
        <v>1</v>
      </c>
      <c r="L312" s="13">
        <v>0</v>
      </c>
      <c r="M312" s="13">
        <v>0</v>
      </c>
      <c r="N312" s="13">
        <v>1</v>
      </c>
      <c r="O312" s="13">
        <v>0</v>
      </c>
      <c r="P312" s="13">
        <v>0</v>
      </c>
      <c r="Q312" s="13">
        <v>0</v>
      </c>
      <c r="R312" s="13">
        <v>0</v>
      </c>
      <c r="S312" s="13">
        <v>0</v>
      </c>
      <c r="T312" s="14">
        <v>0</v>
      </c>
      <c r="U312" s="13">
        <v>0</v>
      </c>
      <c r="V312" s="14">
        <v>0</v>
      </c>
    </row>
    <row r="313" spans="1:22" ht="15.75" customHeight="1" x14ac:dyDescent="0.25">
      <c r="A313" s="6">
        <v>306</v>
      </c>
      <c r="B313" s="6" t="s">
        <v>628</v>
      </c>
      <c r="C313" s="12" t="s">
        <v>629</v>
      </c>
      <c r="D313" s="6">
        <f t="shared" si="5"/>
        <v>1</v>
      </c>
      <c r="E313" s="6"/>
      <c r="F313" s="13"/>
      <c r="G313" s="13">
        <v>0</v>
      </c>
      <c r="H313" s="13">
        <v>0</v>
      </c>
      <c r="I313" s="13">
        <v>0</v>
      </c>
      <c r="J313" s="13"/>
      <c r="K313" s="15"/>
      <c r="L313" s="13">
        <v>0</v>
      </c>
      <c r="M313" s="13">
        <v>0</v>
      </c>
      <c r="N313" s="13">
        <v>0</v>
      </c>
      <c r="O313" s="13">
        <v>0</v>
      </c>
      <c r="P313" s="13">
        <v>0</v>
      </c>
      <c r="Q313" s="13">
        <v>0</v>
      </c>
      <c r="R313" s="13">
        <v>0</v>
      </c>
      <c r="S313" s="13">
        <v>1</v>
      </c>
      <c r="T313" s="14">
        <v>0</v>
      </c>
      <c r="U313" s="13">
        <v>0</v>
      </c>
      <c r="V313" s="14">
        <v>0</v>
      </c>
    </row>
    <row r="314" spans="1:22" ht="15.75" customHeight="1" x14ac:dyDescent="0.25">
      <c r="A314" s="6">
        <v>307</v>
      </c>
      <c r="B314" s="6" t="s">
        <v>630</v>
      </c>
      <c r="C314" s="12" t="s">
        <v>631</v>
      </c>
      <c r="D314" s="6">
        <f t="shared" si="5"/>
        <v>7</v>
      </c>
      <c r="E314" s="6"/>
      <c r="F314" s="14" t="s">
        <v>19</v>
      </c>
      <c r="G314" s="13">
        <v>1</v>
      </c>
      <c r="H314" s="13">
        <v>0</v>
      </c>
      <c r="I314" s="13">
        <v>0</v>
      </c>
      <c r="J314" s="13"/>
      <c r="K314" s="15">
        <v>1</v>
      </c>
      <c r="L314" s="13">
        <v>1</v>
      </c>
      <c r="M314" s="13">
        <v>0</v>
      </c>
      <c r="N314" s="13">
        <v>1</v>
      </c>
      <c r="O314" s="13" t="s">
        <v>19</v>
      </c>
      <c r="P314" s="13">
        <v>1</v>
      </c>
      <c r="Q314" s="13">
        <v>0</v>
      </c>
      <c r="R314" s="13">
        <v>0</v>
      </c>
      <c r="S314" s="13">
        <v>0</v>
      </c>
      <c r="T314" s="14">
        <v>0</v>
      </c>
      <c r="U314" s="13">
        <v>0</v>
      </c>
      <c r="V314" s="14">
        <v>0</v>
      </c>
    </row>
    <row r="315" spans="1:22" ht="15.75" customHeight="1" x14ac:dyDescent="0.25">
      <c r="A315" s="6">
        <v>308</v>
      </c>
      <c r="B315" s="6" t="s">
        <v>632</v>
      </c>
      <c r="C315" s="12" t="s">
        <v>633</v>
      </c>
      <c r="D315" s="6">
        <f t="shared" si="5"/>
        <v>2</v>
      </c>
      <c r="E315" s="6"/>
      <c r="F315" s="13"/>
      <c r="G315" s="13">
        <v>0</v>
      </c>
      <c r="H315" s="13">
        <v>1</v>
      </c>
      <c r="I315" s="13">
        <v>0</v>
      </c>
      <c r="J315" s="13"/>
      <c r="K315" s="15"/>
      <c r="L315" s="13">
        <v>0</v>
      </c>
      <c r="M315" s="13">
        <v>0</v>
      </c>
      <c r="N315" s="13">
        <v>0</v>
      </c>
      <c r="O315" s="13" t="s">
        <v>19</v>
      </c>
      <c r="P315" s="13">
        <v>0</v>
      </c>
      <c r="Q315" s="13">
        <v>0</v>
      </c>
      <c r="R315" s="13">
        <v>0</v>
      </c>
      <c r="S315" s="13">
        <v>0</v>
      </c>
      <c r="T315" s="14">
        <v>0</v>
      </c>
      <c r="U315" s="13">
        <v>0</v>
      </c>
      <c r="V315" s="14">
        <v>0</v>
      </c>
    </row>
    <row r="316" spans="1:22" ht="15.75" customHeight="1" x14ac:dyDescent="0.25">
      <c r="A316" s="6">
        <v>309</v>
      </c>
      <c r="B316" s="6" t="s">
        <v>634</v>
      </c>
      <c r="C316" s="12" t="s">
        <v>635</v>
      </c>
      <c r="D316" s="6">
        <f t="shared" si="5"/>
        <v>0</v>
      </c>
      <c r="E316" s="6"/>
      <c r="F316" s="13"/>
      <c r="G316" s="13">
        <v>0</v>
      </c>
      <c r="H316" s="13">
        <v>0</v>
      </c>
      <c r="I316" s="13">
        <v>0</v>
      </c>
      <c r="J316" s="13"/>
      <c r="K316" s="15"/>
      <c r="L316" s="13">
        <v>0</v>
      </c>
      <c r="M316" s="13">
        <v>0</v>
      </c>
      <c r="N316" s="13">
        <v>0</v>
      </c>
      <c r="O316" s="13">
        <v>0</v>
      </c>
      <c r="P316" s="13">
        <v>0</v>
      </c>
      <c r="Q316" s="13">
        <v>0</v>
      </c>
      <c r="R316" s="13">
        <v>0</v>
      </c>
      <c r="S316" s="13">
        <v>0</v>
      </c>
      <c r="T316" s="14">
        <v>0</v>
      </c>
      <c r="U316" s="13">
        <v>0</v>
      </c>
      <c r="V316" s="14">
        <v>0</v>
      </c>
    </row>
    <row r="317" spans="1:22" ht="15.75" customHeight="1" x14ac:dyDescent="0.25">
      <c r="A317" s="6">
        <v>310</v>
      </c>
      <c r="B317" s="6" t="s">
        <v>636</v>
      </c>
      <c r="C317" s="12" t="s">
        <v>637</v>
      </c>
      <c r="D317" s="6">
        <f t="shared" si="5"/>
        <v>9</v>
      </c>
      <c r="E317" s="6"/>
      <c r="F317" s="14" t="s">
        <v>19</v>
      </c>
      <c r="G317" s="13">
        <v>0</v>
      </c>
      <c r="H317" s="13">
        <v>0</v>
      </c>
      <c r="I317" s="13">
        <v>1</v>
      </c>
      <c r="J317" s="13"/>
      <c r="K317" s="15">
        <v>1</v>
      </c>
      <c r="L317" s="13">
        <v>1</v>
      </c>
      <c r="M317" s="13">
        <v>1</v>
      </c>
      <c r="N317" s="13">
        <v>1</v>
      </c>
      <c r="O317" s="13">
        <v>0</v>
      </c>
      <c r="P317" s="13">
        <v>1</v>
      </c>
      <c r="Q317" s="13">
        <v>0</v>
      </c>
      <c r="R317" s="13">
        <v>1</v>
      </c>
      <c r="S317" s="13">
        <v>0</v>
      </c>
      <c r="T317" s="14">
        <v>0</v>
      </c>
      <c r="U317" s="13">
        <v>1</v>
      </c>
      <c r="V317" s="14">
        <v>0</v>
      </c>
    </row>
    <row r="318" spans="1:22" ht="15.75" customHeight="1" x14ac:dyDescent="0.25">
      <c r="A318" s="6">
        <v>311</v>
      </c>
      <c r="B318" s="6" t="s">
        <v>638</v>
      </c>
      <c r="C318" s="12" t="s">
        <v>639</v>
      </c>
      <c r="D318" s="6">
        <f t="shared" si="5"/>
        <v>0</v>
      </c>
      <c r="E318" s="6"/>
      <c r="F318" s="13"/>
      <c r="G318" s="13">
        <v>0</v>
      </c>
      <c r="H318" s="13">
        <v>0</v>
      </c>
      <c r="I318" s="13">
        <v>0</v>
      </c>
      <c r="J318" s="13"/>
      <c r="K318" s="15"/>
      <c r="L318" s="13">
        <v>0</v>
      </c>
      <c r="M318" s="13">
        <v>0</v>
      </c>
      <c r="N318" s="13">
        <v>0</v>
      </c>
      <c r="O318" s="13">
        <v>0</v>
      </c>
      <c r="P318" s="13">
        <v>0</v>
      </c>
      <c r="Q318" s="13">
        <v>0</v>
      </c>
      <c r="R318" s="13">
        <v>0</v>
      </c>
      <c r="S318" s="13">
        <v>0</v>
      </c>
      <c r="T318" s="14">
        <v>0</v>
      </c>
      <c r="U318" s="13">
        <v>0</v>
      </c>
      <c r="V318" s="14">
        <v>0</v>
      </c>
    </row>
    <row r="319" spans="1:22" ht="15.75" customHeight="1" x14ac:dyDescent="0.25">
      <c r="A319" s="6">
        <v>312</v>
      </c>
      <c r="B319" s="6" t="s">
        <v>640</v>
      </c>
      <c r="C319" s="12" t="s">
        <v>641</v>
      </c>
      <c r="D319" s="6">
        <f t="shared" si="5"/>
        <v>0</v>
      </c>
      <c r="E319" s="6"/>
      <c r="F319" s="13"/>
      <c r="G319" s="13">
        <v>0</v>
      </c>
      <c r="H319" s="13">
        <v>0</v>
      </c>
      <c r="I319" s="13">
        <v>0</v>
      </c>
      <c r="J319" s="13"/>
      <c r="K319" s="15"/>
      <c r="L319" s="13">
        <v>0</v>
      </c>
      <c r="M319" s="13">
        <v>0</v>
      </c>
      <c r="N319" s="13">
        <v>0</v>
      </c>
      <c r="O319" s="13">
        <v>0</v>
      </c>
      <c r="P319" s="13">
        <v>0</v>
      </c>
      <c r="Q319" s="13">
        <v>0</v>
      </c>
      <c r="R319" s="13">
        <v>0</v>
      </c>
      <c r="S319" s="13">
        <v>0</v>
      </c>
      <c r="T319" s="14">
        <v>0</v>
      </c>
      <c r="U319" s="13">
        <v>0</v>
      </c>
      <c r="V319" s="14">
        <v>0</v>
      </c>
    </row>
    <row r="320" spans="1:22" ht="15.75" customHeight="1" x14ac:dyDescent="0.25">
      <c r="A320" s="6">
        <v>313</v>
      </c>
      <c r="B320" s="6" t="s">
        <v>642</v>
      </c>
      <c r="C320" s="12" t="s">
        <v>643</v>
      </c>
      <c r="D320" s="6">
        <f t="shared" si="5"/>
        <v>7</v>
      </c>
      <c r="E320" s="6"/>
      <c r="F320" s="14" t="s">
        <v>19</v>
      </c>
      <c r="G320" s="13">
        <v>1</v>
      </c>
      <c r="H320" s="13">
        <v>1</v>
      </c>
      <c r="I320" s="13">
        <v>0</v>
      </c>
      <c r="J320" s="13"/>
      <c r="K320" s="15">
        <v>1</v>
      </c>
      <c r="L320" s="13">
        <v>0</v>
      </c>
      <c r="M320" s="13">
        <v>0</v>
      </c>
      <c r="N320" s="13">
        <v>1</v>
      </c>
      <c r="O320" s="13">
        <v>0</v>
      </c>
      <c r="P320" s="13">
        <v>1</v>
      </c>
      <c r="Q320" s="13">
        <v>0</v>
      </c>
      <c r="R320" s="13">
        <v>0</v>
      </c>
      <c r="S320" s="13">
        <v>0</v>
      </c>
      <c r="T320" s="14">
        <v>0</v>
      </c>
      <c r="U320" s="13">
        <v>1</v>
      </c>
      <c r="V320" s="14">
        <v>0</v>
      </c>
    </row>
    <row r="321" spans="1:22" ht="15.75" customHeight="1" x14ac:dyDescent="0.25">
      <c r="A321" s="6">
        <v>314</v>
      </c>
      <c r="B321" s="6" t="s">
        <v>644</v>
      </c>
      <c r="C321" s="12" t="s">
        <v>645</v>
      </c>
      <c r="D321" s="6">
        <f t="shared" si="5"/>
        <v>2</v>
      </c>
      <c r="E321" s="6"/>
      <c r="F321" s="13"/>
      <c r="G321" s="13">
        <v>0</v>
      </c>
      <c r="H321" s="13">
        <v>1</v>
      </c>
      <c r="I321" s="13">
        <v>0</v>
      </c>
      <c r="J321" s="13"/>
      <c r="K321" s="15"/>
      <c r="L321" s="13">
        <v>0</v>
      </c>
      <c r="M321" s="13">
        <v>0</v>
      </c>
      <c r="N321" s="13">
        <v>0</v>
      </c>
      <c r="O321" s="13" t="s">
        <v>19</v>
      </c>
      <c r="P321" s="13">
        <v>0</v>
      </c>
      <c r="Q321" s="13">
        <v>0</v>
      </c>
      <c r="R321" s="13">
        <v>0</v>
      </c>
      <c r="S321" s="13">
        <v>0</v>
      </c>
      <c r="T321" s="14">
        <v>0</v>
      </c>
      <c r="U321" s="13">
        <v>0</v>
      </c>
      <c r="V321" s="14">
        <v>0</v>
      </c>
    </row>
    <row r="322" spans="1:22" ht="15.75" customHeight="1" x14ac:dyDescent="0.25">
      <c r="A322" s="6">
        <v>315</v>
      </c>
      <c r="B322" s="6" t="s">
        <v>646</v>
      </c>
      <c r="C322" s="12" t="s">
        <v>647</v>
      </c>
      <c r="D322" s="6">
        <f t="shared" si="5"/>
        <v>4</v>
      </c>
      <c r="E322" s="6"/>
      <c r="F322" s="14" t="s">
        <v>19</v>
      </c>
      <c r="G322" s="13">
        <v>0</v>
      </c>
      <c r="H322" s="13">
        <v>1</v>
      </c>
      <c r="I322" s="13">
        <v>0</v>
      </c>
      <c r="J322" s="13"/>
      <c r="K322" s="15"/>
      <c r="L322" s="13">
        <v>0</v>
      </c>
      <c r="M322" s="13">
        <v>0</v>
      </c>
      <c r="N322" s="13">
        <v>0</v>
      </c>
      <c r="O322" s="13" t="s">
        <v>19</v>
      </c>
      <c r="P322" s="13">
        <v>0</v>
      </c>
      <c r="Q322" s="13">
        <v>0</v>
      </c>
      <c r="R322" s="13">
        <v>0</v>
      </c>
      <c r="S322" s="13">
        <v>1</v>
      </c>
      <c r="T322" s="14">
        <v>0</v>
      </c>
      <c r="U322" s="13">
        <v>0</v>
      </c>
      <c r="V322" s="14">
        <v>0</v>
      </c>
    </row>
    <row r="323" spans="1:22" ht="15.75" customHeight="1" x14ac:dyDescent="0.25">
      <c r="A323" s="6">
        <v>316</v>
      </c>
      <c r="B323" s="6" t="s">
        <v>648</v>
      </c>
      <c r="C323" s="12" t="s">
        <v>649</v>
      </c>
      <c r="D323" s="6">
        <f t="shared" si="5"/>
        <v>8</v>
      </c>
      <c r="E323" s="6"/>
      <c r="F323" s="13"/>
      <c r="G323" s="13">
        <v>0</v>
      </c>
      <c r="H323" s="13">
        <v>1</v>
      </c>
      <c r="I323" s="13">
        <v>1</v>
      </c>
      <c r="J323" s="13"/>
      <c r="K323" s="15">
        <v>1</v>
      </c>
      <c r="L323" s="13">
        <v>1</v>
      </c>
      <c r="M323" s="13">
        <v>0</v>
      </c>
      <c r="N323" s="13">
        <v>1</v>
      </c>
      <c r="O323" s="13" t="s">
        <v>19</v>
      </c>
      <c r="P323" s="13">
        <v>0</v>
      </c>
      <c r="Q323" s="13">
        <v>0</v>
      </c>
      <c r="R323" s="13">
        <v>0</v>
      </c>
      <c r="S323" s="13">
        <v>1</v>
      </c>
      <c r="T323" s="14">
        <v>0</v>
      </c>
      <c r="U323" s="13">
        <v>1</v>
      </c>
      <c r="V323" s="14">
        <v>0</v>
      </c>
    </row>
    <row r="324" spans="1:22" ht="15.75" customHeight="1" x14ac:dyDescent="0.25">
      <c r="A324" s="6">
        <v>317</v>
      </c>
      <c r="B324" s="6" t="s">
        <v>650</v>
      </c>
      <c r="C324" s="12" t="s">
        <v>651</v>
      </c>
      <c r="D324" s="6">
        <f t="shared" si="5"/>
        <v>6</v>
      </c>
      <c r="E324" s="6"/>
      <c r="F324" s="13"/>
      <c r="G324" s="13">
        <v>1</v>
      </c>
      <c r="H324" s="13">
        <v>1</v>
      </c>
      <c r="I324" s="13">
        <v>1</v>
      </c>
      <c r="J324" s="13"/>
      <c r="K324" s="15">
        <v>1</v>
      </c>
      <c r="L324" s="13">
        <v>0</v>
      </c>
      <c r="M324" s="13">
        <v>0</v>
      </c>
      <c r="N324" s="13">
        <v>0</v>
      </c>
      <c r="O324" s="13">
        <v>0</v>
      </c>
      <c r="P324" s="13">
        <v>1</v>
      </c>
      <c r="Q324" s="13">
        <v>0</v>
      </c>
      <c r="R324" s="13">
        <v>1</v>
      </c>
      <c r="S324" s="13">
        <v>0</v>
      </c>
      <c r="T324" s="14">
        <v>0</v>
      </c>
      <c r="U324" s="13">
        <v>0</v>
      </c>
      <c r="V324" s="14">
        <v>0</v>
      </c>
    </row>
    <row r="325" spans="1:22" ht="15.75" customHeight="1" x14ac:dyDescent="0.25">
      <c r="A325" s="6">
        <v>318</v>
      </c>
      <c r="B325" s="6" t="s">
        <v>652</v>
      </c>
      <c r="C325" s="12" t="s">
        <v>653</v>
      </c>
      <c r="D325" s="6">
        <f t="shared" si="5"/>
        <v>2</v>
      </c>
      <c r="E325" s="6"/>
      <c r="F325" s="13"/>
      <c r="G325" s="13">
        <v>1</v>
      </c>
      <c r="H325" s="13">
        <v>0</v>
      </c>
      <c r="I325" s="13">
        <v>0</v>
      </c>
      <c r="J325" s="13"/>
      <c r="K325" s="15"/>
      <c r="L325" s="13">
        <v>0</v>
      </c>
      <c r="M325" s="13">
        <v>0</v>
      </c>
      <c r="N325" s="13">
        <v>0</v>
      </c>
      <c r="O325" s="13">
        <v>0</v>
      </c>
      <c r="P325" s="13">
        <v>0</v>
      </c>
      <c r="Q325" s="13">
        <v>0</v>
      </c>
      <c r="R325" s="13">
        <v>0</v>
      </c>
      <c r="S325" s="13">
        <v>1</v>
      </c>
      <c r="T325" s="14">
        <v>0</v>
      </c>
      <c r="U325" s="13">
        <v>0</v>
      </c>
      <c r="V325" s="14">
        <v>0</v>
      </c>
    </row>
    <row r="326" spans="1:22" ht="15.75" customHeight="1" x14ac:dyDescent="0.25">
      <c r="A326" s="6">
        <v>319</v>
      </c>
      <c r="B326" s="6" t="s">
        <v>654</v>
      </c>
      <c r="C326" s="12" t="s">
        <v>655</v>
      </c>
      <c r="D326" s="6">
        <f t="shared" si="5"/>
        <v>0</v>
      </c>
      <c r="E326" s="6"/>
      <c r="F326" s="13"/>
      <c r="G326" s="13">
        <v>0</v>
      </c>
      <c r="H326" s="13">
        <v>0</v>
      </c>
      <c r="I326" s="13">
        <v>0</v>
      </c>
      <c r="J326" s="13"/>
      <c r="K326" s="15"/>
      <c r="L326" s="13">
        <v>0</v>
      </c>
      <c r="M326" s="13">
        <v>0</v>
      </c>
      <c r="N326" s="13">
        <v>0</v>
      </c>
      <c r="O326" s="13">
        <v>0</v>
      </c>
      <c r="P326" s="13">
        <v>0</v>
      </c>
      <c r="Q326" s="13">
        <v>0</v>
      </c>
      <c r="R326" s="13">
        <v>0</v>
      </c>
      <c r="S326" s="13">
        <v>0</v>
      </c>
      <c r="T326" s="14">
        <v>0</v>
      </c>
      <c r="U326" s="13">
        <v>0</v>
      </c>
      <c r="V326" s="14">
        <v>0</v>
      </c>
    </row>
    <row r="327" spans="1:22" ht="15.75" customHeight="1" x14ac:dyDescent="0.25">
      <c r="A327" s="6">
        <v>320</v>
      </c>
      <c r="B327" s="6" t="s">
        <v>656</v>
      </c>
      <c r="C327" s="12" t="s">
        <v>657</v>
      </c>
      <c r="D327" s="6">
        <f t="shared" si="5"/>
        <v>12</v>
      </c>
      <c r="E327" s="6"/>
      <c r="F327" s="14" t="s">
        <v>19</v>
      </c>
      <c r="G327" s="13">
        <v>1</v>
      </c>
      <c r="H327" s="13">
        <v>0</v>
      </c>
      <c r="I327" s="13">
        <v>1</v>
      </c>
      <c r="J327" s="13"/>
      <c r="K327" s="15"/>
      <c r="L327" s="13">
        <v>1</v>
      </c>
      <c r="M327" s="13">
        <v>0</v>
      </c>
      <c r="N327" s="13">
        <v>1</v>
      </c>
      <c r="O327" s="13" t="s">
        <v>19</v>
      </c>
      <c r="P327" s="13">
        <v>1</v>
      </c>
      <c r="Q327" s="13">
        <v>5</v>
      </c>
      <c r="R327" s="13">
        <v>1</v>
      </c>
      <c r="S327" s="13">
        <v>0</v>
      </c>
      <c r="T327" s="14">
        <v>5</v>
      </c>
      <c r="U327" s="13">
        <v>10</v>
      </c>
      <c r="V327" s="14">
        <v>1</v>
      </c>
    </row>
    <row r="328" spans="1:22" ht="15.75" customHeight="1" x14ac:dyDescent="0.25">
      <c r="A328" s="6">
        <v>321</v>
      </c>
      <c r="B328" s="6" t="s">
        <v>658</v>
      </c>
      <c r="C328" s="12" t="s">
        <v>659</v>
      </c>
      <c r="D328" s="6">
        <f t="shared" si="5"/>
        <v>10</v>
      </c>
      <c r="E328" s="6"/>
      <c r="F328" s="13"/>
      <c r="G328" s="13">
        <v>1</v>
      </c>
      <c r="H328" s="13">
        <v>1</v>
      </c>
      <c r="I328" s="13">
        <v>1</v>
      </c>
      <c r="J328" s="13"/>
      <c r="K328" s="15">
        <v>1</v>
      </c>
      <c r="L328" s="13">
        <v>0</v>
      </c>
      <c r="M328" s="13">
        <v>0</v>
      </c>
      <c r="N328" s="13">
        <v>0</v>
      </c>
      <c r="O328" s="13" t="s">
        <v>19</v>
      </c>
      <c r="P328" s="13">
        <v>1</v>
      </c>
      <c r="Q328" s="13">
        <v>0</v>
      </c>
      <c r="R328" s="13">
        <v>0</v>
      </c>
      <c r="S328" s="13">
        <v>1</v>
      </c>
      <c r="T328" s="14">
        <v>1</v>
      </c>
      <c r="U328" s="13">
        <v>1</v>
      </c>
      <c r="V328" s="14">
        <v>1</v>
      </c>
    </row>
    <row r="329" spans="1:22" ht="15.75" customHeight="1" x14ac:dyDescent="0.25">
      <c r="A329" s="6">
        <v>322</v>
      </c>
      <c r="B329" s="6" t="s">
        <v>660</v>
      </c>
      <c r="C329" s="12" t="s">
        <v>661</v>
      </c>
      <c r="D329" s="6">
        <f t="shared" ref="D329:D392" si="6">COUNTIFS(F329:Y329, "&lt;&gt;0", F329:Y329, "&lt;&gt;")</f>
        <v>8</v>
      </c>
      <c r="E329" s="6"/>
      <c r="F329" s="14" t="s">
        <v>19</v>
      </c>
      <c r="G329" s="13">
        <v>1</v>
      </c>
      <c r="H329" s="13">
        <v>0</v>
      </c>
      <c r="I329" s="13">
        <v>1</v>
      </c>
      <c r="J329" s="13"/>
      <c r="K329" s="15">
        <v>1</v>
      </c>
      <c r="L329" s="13">
        <v>0</v>
      </c>
      <c r="M329" s="13">
        <v>0</v>
      </c>
      <c r="N329" s="13">
        <v>0</v>
      </c>
      <c r="O329" s="13" t="s">
        <v>19</v>
      </c>
      <c r="P329" s="13">
        <v>0</v>
      </c>
      <c r="Q329" s="13">
        <v>0</v>
      </c>
      <c r="R329" s="13">
        <v>0</v>
      </c>
      <c r="S329" s="13">
        <v>1</v>
      </c>
      <c r="T329" s="14">
        <v>0</v>
      </c>
      <c r="U329" s="13">
        <v>1</v>
      </c>
      <c r="V329" s="14">
        <v>1</v>
      </c>
    </row>
    <row r="330" spans="1:22" ht="15.75" customHeight="1" x14ac:dyDescent="0.25">
      <c r="A330" s="6">
        <v>323</v>
      </c>
      <c r="B330" s="6" t="s">
        <v>662</v>
      </c>
      <c r="C330" s="12" t="s">
        <v>663</v>
      </c>
      <c r="D330" s="6">
        <f t="shared" si="6"/>
        <v>0</v>
      </c>
      <c r="E330" s="6"/>
      <c r="F330" s="13"/>
      <c r="G330" s="13">
        <v>0</v>
      </c>
      <c r="H330" s="13">
        <v>0</v>
      </c>
      <c r="I330" s="13">
        <v>0</v>
      </c>
      <c r="J330" s="13"/>
      <c r="K330" s="15"/>
      <c r="L330" s="13">
        <v>0</v>
      </c>
      <c r="M330" s="13">
        <v>0</v>
      </c>
      <c r="N330" s="13">
        <v>0</v>
      </c>
      <c r="O330" s="13">
        <v>0</v>
      </c>
      <c r="P330" s="13">
        <v>0</v>
      </c>
      <c r="Q330" s="13">
        <v>0</v>
      </c>
      <c r="R330" s="13">
        <v>0</v>
      </c>
      <c r="S330" s="13">
        <v>0</v>
      </c>
      <c r="T330" s="14">
        <v>0</v>
      </c>
      <c r="U330" s="13">
        <v>0</v>
      </c>
      <c r="V330" s="14">
        <v>0</v>
      </c>
    </row>
    <row r="331" spans="1:22" ht="15.75" customHeight="1" x14ac:dyDescent="0.25">
      <c r="A331" s="6">
        <v>324</v>
      </c>
      <c r="B331" s="6" t="s">
        <v>664</v>
      </c>
      <c r="C331" s="12" t="s">
        <v>665</v>
      </c>
      <c r="D331" s="6">
        <f t="shared" si="6"/>
        <v>15</v>
      </c>
      <c r="E331" s="6"/>
      <c r="F331" s="14" t="s">
        <v>19</v>
      </c>
      <c r="G331" s="13">
        <v>1</v>
      </c>
      <c r="H331" s="13">
        <v>1</v>
      </c>
      <c r="I331" s="13">
        <v>1</v>
      </c>
      <c r="J331" s="13"/>
      <c r="K331" s="15">
        <v>1</v>
      </c>
      <c r="L331" s="13">
        <v>1</v>
      </c>
      <c r="M331" s="13">
        <v>1</v>
      </c>
      <c r="N331" s="13">
        <v>1</v>
      </c>
      <c r="O331" s="13" t="s">
        <v>19</v>
      </c>
      <c r="P331" s="13">
        <v>1</v>
      </c>
      <c r="Q331" s="13">
        <v>0</v>
      </c>
      <c r="R331" s="13">
        <v>1</v>
      </c>
      <c r="S331" s="13">
        <v>1</v>
      </c>
      <c r="T331" s="14">
        <v>1</v>
      </c>
      <c r="U331" s="13">
        <v>1</v>
      </c>
      <c r="V331" s="14">
        <v>1</v>
      </c>
    </row>
    <row r="332" spans="1:22" ht="15.75" customHeight="1" x14ac:dyDescent="0.25">
      <c r="A332" s="6">
        <v>325</v>
      </c>
      <c r="B332" s="6" t="s">
        <v>666</v>
      </c>
      <c r="C332" s="12" t="s">
        <v>667</v>
      </c>
      <c r="D332" s="6">
        <f t="shared" si="6"/>
        <v>10</v>
      </c>
      <c r="E332" s="6"/>
      <c r="F332" s="14" t="s">
        <v>19</v>
      </c>
      <c r="G332" s="13">
        <v>1</v>
      </c>
      <c r="H332" s="13">
        <v>1</v>
      </c>
      <c r="I332" s="13">
        <v>1</v>
      </c>
      <c r="J332" s="13"/>
      <c r="K332" s="15"/>
      <c r="L332" s="13">
        <v>1</v>
      </c>
      <c r="M332" s="13">
        <v>0</v>
      </c>
      <c r="N332" s="13">
        <v>1</v>
      </c>
      <c r="O332" s="13" t="s">
        <v>19</v>
      </c>
      <c r="P332" s="13">
        <v>1</v>
      </c>
      <c r="Q332" s="13">
        <v>0</v>
      </c>
      <c r="R332" s="13">
        <v>1</v>
      </c>
      <c r="S332" s="13">
        <v>0</v>
      </c>
      <c r="T332" s="14">
        <v>0</v>
      </c>
      <c r="U332" s="13">
        <v>6</v>
      </c>
      <c r="V332" s="14">
        <v>0</v>
      </c>
    </row>
    <row r="333" spans="1:22" ht="15.75" customHeight="1" x14ac:dyDescent="0.25">
      <c r="A333" s="6">
        <v>326</v>
      </c>
      <c r="B333" s="6" t="s">
        <v>668</v>
      </c>
      <c r="C333" s="12" t="s">
        <v>669</v>
      </c>
      <c r="D333" s="6">
        <f t="shared" si="6"/>
        <v>0</v>
      </c>
      <c r="E333" s="6"/>
      <c r="F333" s="13"/>
      <c r="G333" s="13">
        <v>0</v>
      </c>
      <c r="H333" s="13">
        <v>0</v>
      </c>
      <c r="I333" s="13">
        <v>0</v>
      </c>
      <c r="J333" s="13"/>
      <c r="K333" s="15"/>
      <c r="L333" s="13">
        <v>0</v>
      </c>
      <c r="M333" s="13">
        <v>0</v>
      </c>
      <c r="N333" s="13">
        <v>0</v>
      </c>
      <c r="O333" s="13">
        <v>0</v>
      </c>
      <c r="P333" s="13">
        <v>0</v>
      </c>
      <c r="Q333" s="13">
        <v>0</v>
      </c>
      <c r="R333" s="13">
        <v>0</v>
      </c>
      <c r="S333" s="13">
        <v>0</v>
      </c>
      <c r="T333" s="14">
        <v>0</v>
      </c>
      <c r="U333" s="13">
        <v>0</v>
      </c>
      <c r="V333" s="14">
        <v>0</v>
      </c>
    </row>
    <row r="334" spans="1:22" ht="15.75" customHeight="1" x14ac:dyDescent="0.25">
      <c r="A334" s="6">
        <v>327</v>
      </c>
      <c r="B334" s="6" t="s">
        <v>670</v>
      </c>
      <c r="C334" s="12" t="s">
        <v>671</v>
      </c>
      <c r="D334" s="6">
        <f t="shared" si="6"/>
        <v>0</v>
      </c>
      <c r="E334" s="6"/>
      <c r="F334" s="13"/>
      <c r="G334" s="13">
        <v>0</v>
      </c>
      <c r="H334" s="13">
        <v>0</v>
      </c>
      <c r="I334" s="13">
        <v>0</v>
      </c>
      <c r="J334" s="13"/>
      <c r="K334" s="15"/>
      <c r="L334" s="13">
        <v>0</v>
      </c>
      <c r="M334" s="13">
        <v>0</v>
      </c>
      <c r="N334" s="13">
        <v>0</v>
      </c>
      <c r="O334" s="13">
        <v>0</v>
      </c>
      <c r="P334" s="13">
        <v>0</v>
      </c>
      <c r="Q334" s="13">
        <v>0</v>
      </c>
      <c r="R334" s="13">
        <v>0</v>
      </c>
      <c r="S334" s="13">
        <v>0</v>
      </c>
      <c r="T334" s="14">
        <v>0</v>
      </c>
      <c r="U334" s="13">
        <v>0</v>
      </c>
      <c r="V334" s="14">
        <v>0</v>
      </c>
    </row>
    <row r="335" spans="1:22" ht="15.75" customHeight="1" x14ac:dyDescent="0.25">
      <c r="A335" s="6">
        <v>328</v>
      </c>
      <c r="B335" s="6" t="s">
        <v>672</v>
      </c>
      <c r="C335" s="12" t="s">
        <v>673</v>
      </c>
      <c r="D335" s="6">
        <f t="shared" si="6"/>
        <v>0</v>
      </c>
      <c r="E335" s="6"/>
      <c r="F335" s="13"/>
      <c r="G335" s="13">
        <v>0</v>
      </c>
      <c r="H335" s="13">
        <v>0</v>
      </c>
      <c r="I335" s="13">
        <v>0</v>
      </c>
      <c r="J335" s="13"/>
      <c r="K335" s="15"/>
      <c r="L335" s="13">
        <v>0</v>
      </c>
      <c r="M335" s="13">
        <v>0</v>
      </c>
      <c r="N335" s="13">
        <v>0</v>
      </c>
      <c r="O335" s="13">
        <v>0</v>
      </c>
      <c r="P335" s="13">
        <v>0</v>
      </c>
      <c r="Q335" s="13">
        <v>0</v>
      </c>
      <c r="R335" s="13">
        <v>0</v>
      </c>
      <c r="S335" s="13">
        <v>0</v>
      </c>
      <c r="T335" s="14">
        <v>0</v>
      </c>
      <c r="U335" s="13">
        <v>0</v>
      </c>
      <c r="V335" s="14">
        <v>0</v>
      </c>
    </row>
    <row r="336" spans="1:22" ht="15.75" customHeight="1" x14ac:dyDescent="0.25">
      <c r="A336" s="6">
        <v>329</v>
      </c>
      <c r="B336" s="6" t="s">
        <v>674</v>
      </c>
      <c r="C336" s="12" t="s">
        <v>675</v>
      </c>
      <c r="D336" s="6">
        <f t="shared" si="6"/>
        <v>3</v>
      </c>
      <c r="E336" s="6"/>
      <c r="F336" s="13"/>
      <c r="G336" s="13">
        <v>0</v>
      </c>
      <c r="H336" s="13">
        <v>1</v>
      </c>
      <c r="I336" s="13">
        <v>0</v>
      </c>
      <c r="J336" s="13"/>
      <c r="K336" s="15"/>
      <c r="L336" s="13">
        <v>0</v>
      </c>
      <c r="M336" s="13">
        <v>0</v>
      </c>
      <c r="N336" s="13">
        <v>0</v>
      </c>
      <c r="O336" s="13" t="s">
        <v>19</v>
      </c>
      <c r="P336" s="13">
        <v>0</v>
      </c>
      <c r="Q336" s="13">
        <v>0</v>
      </c>
      <c r="R336" s="13">
        <v>1</v>
      </c>
      <c r="S336" s="13">
        <v>0</v>
      </c>
      <c r="T336" s="14">
        <v>0</v>
      </c>
      <c r="U336" s="13">
        <v>0</v>
      </c>
      <c r="V336" s="14">
        <v>0</v>
      </c>
    </row>
    <row r="337" spans="1:22" ht="15.75" customHeight="1" x14ac:dyDescent="0.25">
      <c r="A337" s="6">
        <v>330</v>
      </c>
      <c r="B337" s="6" t="s">
        <v>676</v>
      </c>
      <c r="C337" s="12" t="s">
        <v>677</v>
      </c>
      <c r="D337" s="6">
        <f t="shared" si="6"/>
        <v>10</v>
      </c>
      <c r="E337" s="6"/>
      <c r="F337" s="14" t="s">
        <v>19</v>
      </c>
      <c r="G337" s="13">
        <v>0</v>
      </c>
      <c r="H337" s="13">
        <v>1</v>
      </c>
      <c r="I337" s="13">
        <v>1</v>
      </c>
      <c r="J337" s="13"/>
      <c r="K337" s="15">
        <v>1</v>
      </c>
      <c r="L337" s="13">
        <v>1</v>
      </c>
      <c r="M337" s="13">
        <v>0</v>
      </c>
      <c r="N337" s="13">
        <v>1</v>
      </c>
      <c r="O337" s="13" t="s">
        <v>19</v>
      </c>
      <c r="P337" s="13">
        <v>1</v>
      </c>
      <c r="Q337" s="13">
        <v>0</v>
      </c>
      <c r="R337" s="13">
        <v>1</v>
      </c>
      <c r="S337" s="13">
        <v>1</v>
      </c>
      <c r="T337" s="14">
        <v>0</v>
      </c>
      <c r="U337" s="13">
        <v>0</v>
      </c>
      <c r="V337" s="14">
        <v>0</v>
      </c>
    </row>
    <row r="338" spans="1:22" ht="15.75" customHeight="1" x14ac:dyDescent="0.25">
      <c r="A338" s="6">
        <v>331</v>
      </c>
      <c r="B338" s="6" t="s">
        <v>678</v>
      </c>
      <c r="C338" s="12" t="s">
        <v>679</v>
      </c>
      <c r="D338" s="6">
        <f t="shared" si="6"/>
        <v>0</v>
      </c>
      <c r="E338" s="6"/>
      <c r="F338" s="13"/>
      <c r="G338" s="13">
        <v>0</v>
      </c>
      <c r="H338" s="13">
        <v>0</v>
      </c>
      <c r="I338" s="13">
        <v>0</v>
      </c>
      <c r="J338" s="13"/>
      <c r="K338" s="15"/>
      <c r="L338" s="13">
        <v>0</v>
      </c>
      <c r="M338" s="13">
        <v>0</v>
      </c>
      <c r="N338" s="13">
        <v>0</v>
      </c>
      <c r="O338" s="13">
        <v>0</v>
      </c>
      <c r="P338" s="13">
        <v>0</v>
      </c>
      <c r="Q338" s="13">
        <v>0</v>
      </c>
      <c r="R338" s="13">
        <v>0</v>
      </c>
      <c r="S338" s="13">
        <v>0</v>
      </c>
      <c r="T338" s="14">
        <v>0</v>
      </c>
      <c r="U338" s="13">
        <v>0</v>
      </c>
      <c r="V338" s="14">
        <v>0</v>
      </c>
    </row>
    <row r="339" spans="1:22" ht="15.75" customHeight="1" x14ac:dyDescent="0.25">
      <c r="A339" s="6">
        <v>332</v>
      </c>
      <c r="B339" s="6" t="s">
        <v>680</v>
      </c>
      <c r="C339" s="12" t="s">
        <v>681</v>
      </c>
      <c r="D339" s="6">
        <f t="shared" si="6"/>
        <v>11</v>
      </c>
      <c r="E339" s="6"/>
      <c r="F339" s="14" t="s">
        <v>19</v>
      </c>
      <c r="G339" s="13">
        <v>1</v>
      </c>
      <c r="H339" s="13">
        <v>1</v>
      </c>
      <c r="I339" s="13">
        <v>1</v>
      </c>
      <c r="J339" s="13"/>
      <c r="K339" s="15"/>
      <c r="L339" s="13">
        <v>0</v>
      </c>
      <c r="M339" s="13">
        <v>1</v>
      </c>
      <c r="N339" s="13">
        <v>1</v>
      </c>
      <c r="O339" s="13" t="s">
        <v>19</v>
      </c>
      <c r="P339" s="13">
        <v>1</v>
      </c>
      <c r="Q339" s="13">
        <v>1</v>
      </c>
      <c r="R339" s="13">
        <v>0</v>
      </c>
      <c r="S339" s="13">
        <v>0</v>
      </c>
      <c r="T339" s="14">
        <v>3</v>
      </c>
      <c r="U339" s="13">
        <v>1</v>
      </c>
      <c r="V339" s="14">
        <v>0</v>
      </c>
    </row>
    <row r="340" spans="1:22" ht="15.75" customHeight="1" x14ac:dyDescent="0.25">
      <c r="A340" s="6">
        <v>333</v>
      </c>
      <c r="B340" s="6" t="s">
        <v>682</v>
      </c>
      <c r="C340" s="12" t="s">
        <v>683</v>
      </c>
      <c r="D340" s="6">
        <f t="shared" si="6"/>
        <v>0</v>
      </c>
      <c r="E340" s="6"/>
      <c r="F340" s="13"/>
      <c r="G340" s="13">
        <v>0</v>
      </c>
      <c r="H340" s="13">
        <v>0</v>
      </c>
      <c r="I340" s="13">
        <v>0</v>
      </c>
      <c r="J340" s="13"/>
      <c r="K340" s="15"/>
      <c r="L340" s="13">
        <v>0</v>
      </c>
      <c r="M340" s="13">
        <v>0</v>
      </c>
      <c r="N340" s="13">
        <v>0</v>
      </c>
      <c r="O340" s="13">
        <v>0</v>
      </c>
      <c r="P340" s="13">
        <v>0</v>
      </c>
      <c r="Q340" s="13">
        <v>0</v>
      </c>
      <c r="R340" s="13">
        <v>0</v>
      </c>
      <c r="S340" s="13">
        <v>0</v>
      </c>
      <c r="T340" s="14">
        <v>0</v>
      </c>
      <c r="U340" s="13">
        <v>0</v>
      </c>
      <c r="V340" s="14">
        <v>0</v>
      </c>
    </row>
    <row r="341" spans="1:22" ht="15.75" customHeight="1" x14ac:dyDescent="0.25">
      <c r="A341" s="6">
        <v>334</v>
      </c>
      <c r="B341" s="6" t="s">
        <v>684</v>
      </c>
      <c r="C341" s="12" t="s">
        <v>685</v>
      </c>
      <c r="D341" s="6">
        <f t="shared" si="6"/>
        <v>0</v>
      </c>
      <c r="E341" s="6"/>
      <c r="F341" s="13"/>
      <c r="G341" s="13">
        <v>0</v>
      </c>
      <c r="H341" s="13">
        <v>0</v>
      </c>
      <c r="I341" s="13">
        <v>0</v>
      </c>
      <c r="J341" s="13"/>
      <c r="K341" s="15"/>
      <c r="L341" s="13">
        <v>0</v>
      </c>
      <c r="M341" s="13">
        <v>0</v>
      </c>
      <c r="N341" s="13">
        <v>0</v>
      </c>
      <c r="O341" s="13">
        <v>0</v>
      </c>
      <c r="P341" s="13">
        <v>0</v>
      </c>
      <c r="Q341" s="13">
        <v>0</v>
      </c>
      <c r="R341" s="13">
        <v>0</v>
      </c>
      <c r="S341" s="13">
        <v>0</v>
      </c>
      <c r="T341" s="14">
        <v>0</v>
      </c>
      <c r="U341" s="13">
        <v>0</v>
      </c>
      <c r="V341" s="14">
        <v>0</v>
      </c>
    </row>
    <row r="342" spans="1:22" ht="15.75" customHeight="1" x14ac:dyDescent="0.25">
      <c r="A342" s="6">
        <v>335</v>
      </c>
      <c r="B342" s="6" t="s">
        <v>686</v>
      </c>
      <c r="C342" s="12" t="s">
        <v>687</v>
      </c>
      <c r="D342" s="6">
        <f t="shared" si="6"/>
        <v>1</v>
      </c>
      <c r="E342" s="6"/>
      <c r="F342" s="13"/>
      <c r="G342" s="13">
        <v>0</v>
      </c>
      <c r="H342" s="13">
        <v>1</v>
      </c>
      <c r="I342" s="13">
        <v>0</v>
      </c>
      <c r="J342" s="13"/>
      <c r="K342" s="15"/>
      <c r="L342" s="13">
        <v>0</v>
      </c>
      <c r="M342" s="13">
        <v>0</v>
      </c>
      <c r="N342" s="13">
        <v>0</v>
      </c>
      <c r="O342" s="13">
        <v>0</v>
      </c>
      <c r="P342" s="13">
        <v>0</v>
      </c>
      <c r="Q342" s="13">
        <v>0</v>
      </c>
      <c r="R342" s="13">
        <v>0</v>
      </c>
      <c r="S342" s="13">
        <v>0</v>
      </c>
      <c r="T342" s="14">
        <v>0</v>
      </c>
      <c r="U342" s="13">
        <v>0</v>
      </c>
      <c r="V342" s="14">
        <v>0</v>
      </c>
    </row>
    <row r="343" spans="1:22" ht="15.75" customHeight="1" x14ac:dyDescent="0.25">
      <c r="A343" s="6">
        <v>336</v>
      </c>
      <c r="B343" s="6" t="s">
        <v>688</v>
      </c>
      <c r="C343" s="12" t="s">
        <v>689</v>
      </c>
      <c r="D343" s="6">
        <f t="shared" si="6"/>
        <v>10</v>
      </c>
      <c r="E343" s="6"/>
      <c r="F343" s="13"/>
      <c r="G343" s="13">
        <v>1</v>
      </c>
      <c r="H343" s="13">
        <v>1</v>
      </c>
      <c r="I343" s="13">
        <v>1</v>
      </c>
      <c r="J343" s="13"/>
      <c r="K343" s="15">
        <v>1</v>
      </c>
      <c r="L343" s="13">
        <v>1</v>
      </c>
      <c r="M343" s="13">
        <v>0</v>
      </c>
      <c r="N343" s="13">
        <v>0</v>
      </c>
      <c r="O343" s="13" t="s">
        <v>19</v>
      </c>
      <c r="P343" s="13">
        <v>1</v>
      </c>
      <c r="Q343" s="13">
        <v>0</v>
      </c>
      <c r="R343" s="13">
        <v>1</v>
      </c>
      <c r="S343" s="13">
        <v>1</v>
      </c>
      <c r="T343" s="14">
        <v>2</v>
      </c>
      <c r="U343" s="13">
        <v>0</v>
      </c>
      <c r="V343" s="14">
        <v>0</v>
      </c>
    </row>
    <row r="344" spans="1:22" ht="15.75" customHeight="1" x14ac:dyDescent="0.25">
      <c r="A344" s="6">
        <v>337</v>
      </c>
      <c r="B344" s="6" t="s">
        <v>690</v>
      </c>
      <c r="C344" s="12" t="s">
        <v>691</v>
      </c>
      <c r="D344" s="6">
        <f t="shared" si="6"/>
        <v>0</v>
      </c>
      <c r="E344" s="6"/>
      <c r="F344" s="13"/>
      <c r="G344" s="13">
        <v>0</v>
      </c>
      <c r="H344" s="13">
        <v>0</v>
      </c>
      <c r="I344" s="13">
        <v>0</v>
      </c>
      <c r="J344" s="13"/>
      <c r="K344" s="15"/>
      <c r="L344" s="13">
        <v>0</v>
      </c>
      <c r="M344" s="13">
        <v>0</v>
      </c>
      <c r="N344" s="13">
        <v>0</v>
      </c>
      <c r="O344" s="13">
        <v>0</v>
      </c>
      <c r="P344" s="13">
        <v>0</v>
      </c>
      <c r="Q344" s="13">
        <v>0</v>
      </c>
      <c r="R344" s="13">
        <v>0</v>
      </c>
      <c r="S344" s="13">
        <v>0</v>
      </c>
      <c r="T344" s="14">
        <v>0</v>
      </c>
      <c r="U344" s="13">
        <v>0</v>
      </c>
      <c r="V344" s="14">
        <v>0</v>
      </c>
    </row>
    <row r="345" spans="1:22" ht="15.75" customHeight="1" x14ac:dyDescent="0.25">
      <c r="A345" s="6">
        <v>338</v>
      </c>
      <c r="B345" s="6" t="s">
        <v>692</v>
      </c>
      <c r="C345" s="12" t="s">
        <v>693</v>
      </c>
      <c r="D345" s="6">
        <f t="shared" si="6"/>
        <v>1</v>
      </c>
      <c r="E345" s="6"/>
      <c r="F345" s="13"/>
      <c r="G345" s="13">
        <v>0</v>
      </c>
      <c r="H345" s="13">
        <v>0</v>
      </c>
      <c r="I345" s="13">
        <v>0</v>
      </c>
      <c r="J345" s="13"/>
      <c r="K345" s="15"/>
      <c r="L345" s="13">
        <v>0</v>
      </c>
      <c r="M345" s="13">
        <v>0</v>
      </c>
      <c r="N345" s="13">
        <v>0</v>
      </c>
      <c r="O345" s="13">
        <v>0</v>
      </c>
      <c r="P345" s="13">
        <v>0</v>
      </c>
      <c r="Q345" s="13">
        <v>0</v>
      </c>
      <c r="R345" s="13">
        <v>0</v>
      </c>
      <c r="S345" s="13">
        <v>0</v>
      </c>
      <c r="T345" s="14">
        <v>0</v>
      </c>
      <c r="U345" s="13">
        <v>1</v>
      </c>
      <c r="V345" s="14">
        <v>0</v>
      </c>
    </row>
    <row r="346" spans="1:22" ht="15.75" customHeight="1" x14ac:dyDescent="0.25">
      <c r="A346" s="6">
        <v>339</v>
      </c>
      <c r="B346" s="6" t="s">
        <v>694</v>
      </c>
      <c r="C346" s="12" t="s">
        <v>695</v>
      </c>
      <c r="D346" s="6">
        <f t="shared" si="6"/>
        <v>2</v>
      </c>
      <c r="E346" s="6"/>
      <c r="F346" s="14" t="s">
        <v>19</v>
      </c>
      <c r="G346" s="13">
        <v>1</v>
      </c>
      <c r="H346" s="13">
        <v>0</v>
      </c>
      <c r="I346" s="13">
        <v>0</v>
      </c>
      <c r="J346" s="13"/>
      <c r="K346" s="15"/>
      <c r="L346" s="13">
        <v>0</v>
      </c>
      <c r="M346" s="13">
        <v>0</v>
      </c>
      <c r="N346" s="13">
        <v>0</v>
      </c>
      <c r="O346" s="13">
        <v>0</v>
      </c>
      <c r="P346" s="13">
        <v>0</v>
      </c>
      <c r="Q346" s="13">
        <v>0</v>
      </c>
      <c r="R346" s="13">
        <v>0</v>
      </c>
      <c r="S346" s="13">
        <v>0</v>
      </c>
      <c r="T346" s="14">
        <v>0</v>
      </c>
      <c r="U346" s="13">
        <v>0</v>
      </c>
      <c r="V346" s="14">
        <v>0</v>
      </c>
    </row>
    <row r="347" spans="1:22" ht="15.75" customHeight="1" x14ac:dyDescent="0.25">
      <c r="A347" s="6">
        <v>340</v>
      </c>
      <c r="B347" s="6" t="s">
        <v>696</v>
      </c>
      <c r="C347" s="12" t="s">
        <v>697</v>
      </c>
      <c r="D347" s="6">
        <f t="shared" si="6"/>
        <v>0</v>
      </c>
      <c r="E347" s="6"/>
      <c r="F347" s="13"/>
      <c r="G347" s="13">
        <v>0</v>
      </c>
      <c r="H347" s="13">
        <v>0</v>
      </c>
      <c r="I347" s="13">
        <v>0</v>
      </c>
      <c r="J347" s="13"/>
      <c r="K347" s="15"/>
      <c r="L347" s="13">
        <v>0</v>
      </c>
      <c r="M347" s="13">
        <v>0</v>
      </c>
      <c r="N347" s="13">
        <v>0</v>
      </c>
      <c r="O347" s="13">
        <v>0</v>
      </c>
      <c r="P347" s="13">
        <v>0</v>
      </c>
      <c r="Q347" s="13">
        <v>0</v>
      </c>
      <c r="R347" s="13">
        <v>0</v>
      </c>
      <c r="S347" s="13">
        <v>0</v>
      </c>
      <c r="T347" s="14">
        <v>0</v>
      </c>
      <c r="U347" s="13">
        <v>0</v>
      </c>
      <c r="V347" s="14">
        <v>0</v>
      </c>
    </row>
    <row r="348" spans="1:22" ht="15.75" customHeight="1" x14ac:dyDescent="0.25">
      <c r="A348" s="6">
        <v>341</v>
      </c>
      <c r="B348" s="6" t="s">
        <v>698</v>
      </c>
      <c r="C348" s="12" t="s">
        <v>699</v>
      </c>
      <c r="D348" s="6">
        <f t="shared" si="6"/>
        <v>6</v>
      </c>
      <c r="E348" s="6"/>
      <c r="F348" s="13"/>
      <c r="G348" s="13">
        <v>0</v>
      </c>
      <c r="H348" s="13">
        <v>1</v>
      </c>
      <c r="I348" s="13">
        <v>0</v>
      </c>
      <c r="J348" s="13"/>
      <c r="K348" s="15"/>
      <c r="L348" s="13">
        <v>0</v>
      </c>
      <c r="M348" s="13">
        <v>0</v>
      </c>
      <c r="N348" s="13">
        <v>0</v>
      </c>
      <c r="O348" s="13">
        <v>0</v>
      </c>
      <c r="P348" s="13">
        <v>1</v>
      </c>
      <c r="Q348" s="13">
        <v>1</v>
      </c>
      <c r="R348" s="13">
        <v>1</v>
      </c>
      <c r="S348" s="13">
        <v>0</v>
      </c>
      <c r="T348" s="14">
        <v>1</v>
      </c>
      <c r="U348" s="13">
        <v>0</v>
      </c>
      <c r="V348" s="14">
        <v>1</v>
      </c>
    </row>
    <row r="349" spans="1:22" ht="15.75" customHeight="1" x14ac:dyDescent="0.25">
      <c r="A349" s="6">
        <v>342</v>
      </c>
      <c r="B349" s="6" t="s">
        <v>700</v>
      </c>
      <c r="C349" s="12" t="s">
        <v>701</v>
      </c>
      <c r="D349" s="6">
        <f t="shared" si="6"/>
        <v>0</v>
      </c>
      <c r="E349" s="6"/>
      <c r="F349" s="13"/>
      <c r="G349" s="13">
        <v>0</v>
      </c>
      <c r="H349" s="13">
        <v>0</v>
      </c>
      <c r="I349" s="13">
        <v>0</v>
      </c>
      <c r="J349" s="13"/>
      <c r="K349" s="15"/>
      <c r="L349" s="13">
        <v>0</v>
      </c>
      <c r="M349" s="13">
        <v>0</v>
      </c>
      <c r="N349" s="13">
        <v>0</v>
      </c>
      <c r="O349" s="13">
        <v>0</v>
      </c>
      <c r="P349" s="13">
        <v>0</v>
      </c>
      <c r="Q349" s="13">
        <v>0</v>
      </c>
      <c r="R349" s="13">
        <v>0</v>
      </c>
      <c r="S349" s="13">
        <v>0</v>
      </c>
      <c r="T349" s="14">
        <v>0</v>
      </c>
      <c r="U349" s="13">
        <v>0</v>
      </c>
      <c r="V349" s="14">
        <v>0</v>
      </c>
    </row>
    <row r="350" spans="1:22" ht="15.75" customHeight="1" x14ac:dyDescent="0.25">
      <c r="A350" s="6">
        <v>343</v>
      </c>
      <c r="B350" s="6" t="s">
        <v>702</v>
      </c>
      <c r="C350" s="12" t="s">
        <v>703</v>
      </c>
      <c r="D350" s="6">
        <f t="shared" si="6"/>
        <v>0</v>
      </c>
      <c r="E350" s="6"/>
      <c r="F350" s="13"/>
      <c r="G350" s="13">
        <v>0</v>
      </c>
      <c r="H350" s="13">
        <v>0</v>
      </c>
      <c r="I350" s="13">
        <v>0</v>
      </c>
      <c r="J350" s="13"/>
      <c r="K350" s="15"/>
      <c r="L350" s="13">
        <v>0</v>
      </c>
      <c r="M350" s="13">
        <v>0</v>
      </c>
      <c r="N350" s="13">
        <v>0</v>
      </c>
      <c r="O350" s="13">
        <v>0</v>
      </c>
      <c r="P350" s="13">
        <v>0</v>
      </c>
      <c r="Q350" s="13">
        <v>0</v>
      </c>
      <c r="R350" s="13">
        <v>0</v>
      </c>
      <c r="S350" s="13">
        <v>0</v>
      </c>
      <c r="T350" s="14">
        <v>0</v>
      </c>
      <c r="U350" s="13">
        <v>0</v>
      </c>
      <c r="V350" s="14">
        <v>0</v>
      </c>
    </row>
    <row r="351" spans="1:22" ht="15.75" customHeight="1" x14ac:dyDescent="0.25">
      <c r="A351" s="6">
        <v>344</v>
      </c>
      <c r="B351" s="6" t="s">
        <v>704</v>
      </c>
      <c r="C351" s="12" t="s">
        <v>705</v>
      </c>
      <c r="D351" s="6">
        <f t="shared" si="6"/>
        <v>0</v>
      </c>
      <c r="E351" s="6"/>
      <c r="F351" s="13"/>
      <c r="G351" s="13">
        <v>0</v>
      </c>
      <c r="H351" s="13">
        <v>0</v>
      </c>
      <c r="I351" s="13">
        <v>0</v>
      </c>
      <c r="J351" s="13"/>
      <c r="K351" s="15"/>
      <c r="L351" s="13">
        <v>0</v>
      </c>
      <c r="M351" s="13">
        <v>0</v>
      </c>
      <c r="N351" s="13">
        <v>0</v>
      </c>
      <c r="O351" s="13">
        <v>0</v>
      </c>
      <c r="P351" s="13">
        <v>0</v>
      </c>
      <c r="Q351" s="13">
        <v>0</v>
      </c>
      <c r="R351" s="13">
        <v>0</v>
      </c>
      <c r="S351" s="13">
        <v>0</v>
      </c>
      <c r="T351" s="14">
        <v>0</v>
      </c>
      <c r="U351" s="13">
        <v>0</v>
      </c>
      <c r="V351" s="14">
        <v>0</v>
      </c>
    </row>
    <row r="352" spans="1:22" ht="15.75" customHeight="1" x14ac:dyDescent="0.25">
      <c r="A352" s="6">
        <v>345</v>
      </c>
      <c r="B352" s="6" t="s">
        <v>706</v>
      </c>
      <c r="C352" s="12" t="s">
        <v>707</v>
      </c>
      <c r="D352" s="6">
        <f t="shared" si="6"/>
        <v>3</v>
      </c>
      <c r="E352" s="6"/>
      <c r="F352" s="13"/>
      <c r="G352" s="13">
        <v>0</v>
      </c>
      <c r="H352" s="13">
        <v>0</v>
      </c>
      <c r="I352" s="13">
        <v>0</v>
      </c>
      <c r="J352" s="13"/>
      <c r="K352" s="15"/>
      <c r="L352" s="13">
        <v>0</v>
      </c>
      <c r="M352" s="13">
        <v>0</v>
      </c>
      <c r="N352" s="13">
        <v>0</v>
      </c>
      <c r="O352" s="13">
        <v>0</v>
      </c>
      <c r="P352" s="13">
        <v>1</v>
      </c>
      <c r="Q352" s="13">
        <v>0</v>
      </c>
      <c r="R352" s="13">
        <v>1</v>
      </c>
      <c r="S352" s="13">
        <v>0</v>
      </c>
      <c r="T352" s="14">
        <v>0</v>
      </c>
      <c r="U352" s="13">
        <v>0</v>
      </c>
      <c r="V352" s="14">
        <v>1</v>
      </c>
    </row>
    <row r="353" spans="1:22" ht="15.75" customHeight="1" x14ac:dyDescent="0.25">
      <c r="A353" s="6">
        <v>346</v>
      </c>
      <c r="B353" s="6" t="s">
        <v>708</v>
      </c>
      <c r="C353" s="12" t="s">
        <v>709</v>
      </c>
      <c r="D353" s="6">
        <f t="shared" si="6"/>
        <v>0</v>
      </c>
      <c r="E353" s="6"/>
      <c r="F353" s="13"/>
      <c r="G353" s="13">
        <v>0</v>
      </c>
      <c r="H353" s="13">
        <v>0</v>
      </c>
      <c r="I353" s="13">
        <v>0</v>
      </c>
      <c r="J353" s="13"/>
      <c r="K353" s="15"/>
      <c r="L353" s="13">
        <v>0</v>
      </c>
      <c r="M353" s="13">
        <v>0</v>
      </c>
      <c r="N353" s="13">
        <v>0</v>
      </c>
      <c r="O353" s="13">
        <v>0</v>
      </c>
      <c r="P353" s="13">
        <v>0</v>
      </c>
      <c r="Q353" s="13">
        <v>0</v>
      </c>
      <c r="R353" s="13">
        <v>0</v>
      </c>
      <c r="S353" s="13">
        <v>0</v>
      </c>
      <c r="T353" s="14">
        <v>0</v>
      </c>
      <c r="U353" s="13">
        <v>0</v>
      </c>
      <c r="V353" s="14">
        <v>0</v>
      </c>
    </row>
    <row r="354" spans="1:22" ht="15.75" customHeight="1" x14ac:dyDescent="0.25">
      <c r="A354" s="6">
        <v>347</v>
      </c>
      <c r="B354" s="6" t="s">
        <v>710</v>
      </c>
      <c r="C354" s="12" t="s">
        <v>711</v>
      </c>
      <c r="D354" s="6">
        <f t="shared" si="6"/>
        <v>0</v>
      </c>
      <c r="E354" s="6"/>
      <c r="F354" s="13"/>
      <c r="G354" s="13">
        <v>0</v>
      </c>
      <c r="H354" s="13">
        <v>0</v>
      </c>
      <c r="I354" s="13">
        <v>0</v>
      </c>
      <c r="J354" s="13"/>
      <c r="K354" s="15"/>
      <c r="L354" s="13">
        <v>0</v>
      </c>
      <c r="M354" s="13">
        <v>0</v>
      </c>
      <c r="N354" s="13">
        <v>0</v>
      </c>
      <c r="O354" s="13">
        <v>0</v>
      </c>
      <c r="P354" s="13">
        <v>0</v>
      </c>
      <c r="Q354" s="13">
        <v>0</v>
      </c>
      <c r="R354" s="13">
        <v>0</v>
      </c>
      <c r="S354" s="13">
        <v>0</v>
      </c>
      <c r="T354" s="14">
        <v>0</v>
      </c>
      <c r="U354" s="13">
        <v>0</v>
      </c>
      <c r="V354" s="14">
        <v>0</v>
      </c>
    </row>
    <row r="355" spans="1:22" ht="15.75" customHeight="1" x14ac:dyDescent="0.25">
      <c r="A355" s="6">
        <v>348</v>
      </c>
      <c r="B355" s="6" t="s">
        <v>712</v>
      </c>
      <c r="C355" s="12" t="s">
        <v>713</v>
      </c>
      <c r="D355" s="6">
        <f t="shared" si="6"/>
        <v>0</v>
      </c>
      <c r="E355" s="6"/>
      <c r="F355" s="13"/>
      <c r="G355" s="13">
        <v>0</v>
      </c>
      <c r="H355" s="13">
        <v>0</v>
      </c>
      <c r="I355" s="13">
        <v>0</v>
      </c>
      <c r="J355" s="13"/>
      <c r="K355" s="15"/>
      <c r="L355" s="13">
        <v>0</v>
      </c>
      <c r="M355" s="13">
        <v>0</v>
      </c>
      <c r="N355" s="13">
        <v>0</v>
      </c>
      <c r="O355" s="13">
        <v>0</v>
      </c>
      <c r="P355" s="13">
        <v>0</v>
      </c>
      <c r="Q355" s="13">
        <v>0</v>
      </c>
      <c r="R355" s="13">
        <v>0</v>
      </c>
      <c r="S355" s="13">
        <v>0</v>
      </c>
      <c r="T355" s="14">
        <v>0</v>
      </c>
      <c r="U355" s="13">
        <v>0</v>
      </c>
      <c r="V355" s="14">
        <v>0</v>
      </c>
    </row>
    <row r="356" spans="1:22" ht="15.75" customHeight="1" x14ac:dyDescent="0.25">
      <c r="A356" s="6">
        <v>349</v>
      </c>
      <c r="B356" s="6" t="s">
        <v>714</v>
      </c>
      <c r="C356" s="12" t="s">
        <v>715</v>
      </c>
      <c r="D356" s="6">
        <f t="shared" si="6"/>
        <v>0</v>
      </c>
      <c r="E356" s="6"/>
      <c r="F356" s="13"/>
      <c r="G356" s="13">
        <v>0</v>
      </c>
      <c r="H356" s="13">
        <v>0</v>
      </c>
      <c r="I356" s="13">
        <v>0</v>
      </c>
      <c r="J356" s="13"/>
      <c r="K356" s="15"/>
      <c r="L356" s="13">
        <v>0</v>
      </c>
      <c r="M356" s="13">
        <v>0</v>
      </c>
      <c r="N356" s="13">
        <v>0</v>
      </c>
      <c r="O356" s="13">
        <v>0</v>
      </c>
      <c r="P356" s="13">
        <v>0</v>
      </c>
      <c r="Q356" s="13">
        <v>0</v>
      </c>
      <c r="R356" s="13">
        <v>0</v>
      </c>
      <c r="S356" s="13">
        <v>0</v>
      </c>
      <c r="T356" s="14">
        <v>0</v>
      </c>
      <c r="U356" s="13">
        <v>0</v>
      </c>
      <c r="V356" s="14">
        <v>0</v>
      </c>
    </row>
    <row r="357" spans="1:22" ht="15.75" customHeight="1" x14ac:dyDescent="0.25">
      <c r="A357" s="6">
        <v>350</v>
      </c>
      <c r="B357" s="6" t="s">
        <v>716</v>
      </c>
      <c r="C357" s="12" t="s">
        <v>717</v>
      </c>
      <c r="D357" s="6">
        <f t="shared" si="6"/>
        <v>4</v>
      </c>
      <c r="E357" s="6"/>
      <c r="F357" s="13"/>
      <c r="G357" s="13">
        <v>1</v>
      </c>
      <c r="H357" s="13">
        <v>0</v>
      </c>
      <c r="I357" s="13">
        <v>0</v>
      </c>
      <c r="J357" s="13"/>
      <c r="K357" s="15"/>
      <c r="L357" s="13">
        <v>1</v>
      </c>
      <c r="M357" s="13">
        <v>0</v>
      </c>
      <c r="N357" s="13">
        <v>1</v>
      </c>
      <c r="O357" s="13">
        <v>0</v>
      </c>
      <c r="P357" s="13">
        <v>0</v>
      </c>
      <c r="Q357" s="13">
        <v>0</v>
      </c>
      <c r="R357" s="13">
        <v>0</v>
      </c>
      <c r="S357" s="13">
        <v>0</v>
      </c>
      <c r="T357" s="14">
        <v>0</v>
      </c>
      <c r="U357" s="13">
        <v>1</v>
      </c>
      <c r="V357" s="14">
        <v>0</v>
      </c>
    </row>
    <row r="358" spans="1:22" ht="15.75" customHeight="1" x14ac:dyDescent="0.25">
      <c r="A358" s="6">
        <v>351</v>
      </c>
      <c r="B358" s="6" t="s">
        <v>718</v>
      </c>
      <c r="C358" s="12" t="s">
        <v>719</v>
      </c>
      <c r="D358" s="6">
        <f t="shared" si="6"/>
        <v>1</v>
      </c>
      <c r="E358" s="6"/>
      <c r="F358" s="13"/>
      <c r="G358" s="13">
        <v>0</v>
      </c>
      <c r="H358" s="13">
        <v>0</v>
      </c>
      <c r="I358" s="13">
        <v>1</v>
      </c>
      <c r="J358" s="13"/>
      <c r="K358" s="15"/>
      <c r="L358" s="13">
        <v>0</v>
      </c>
      <c r="M358" s="13">
        <v>0</v>
      </c>
      <c r="N358" s="13">
        <v>0</v>
      </c>
      <c r="O358" s="13">
        <v>0</v>
      </c>
      <c r="P358" s="13">
        <v>0</v>
      </c>
      <c r="Q358" s="13">
        <v>0</v>
      </c>
      <c r="R358" s="13">
        <v>0</v>
      </c>
      <c r="S358" s="13">
        <v>0</v>
      </c>
      <c r="T358" s="14">
        <v>0</v>
      </c>
      <c r="U358" s="13">
        <v>0</v>
      </c>
      <c r="V358" s="14">
        <v>0</v>
      </c>
    </row>
    <row r="359" spans="1:22" ht="15.75" customHeight="1" x14ac:dyDescent="0.25">
      <c r="A359" s="6">
        <v>352</v>
      </c>
      <c r="B359" s="6" t="s">
        <v>720</v>
      </c>
      <c r="C359" s="12" t="s">
        <v>721</v>
      </c>
      <c r="D359" s="6">
        <f t="shared" si="6"/>
        <v>0</v>
      </c>
      <c r="E359" s="6"/>
      <c r="F359" s="13"/>
      <c r="G359" s="13">
        <v>0</v>
      </c>
      <c r="H359" s="13">
        <v>0</v>
      </c>
      <c r="I359" s="13">
        <v>0</v>
      </c>
      <c r="J359" s="13"/>
      <c r="K359" s="15"/>
      <c r="L359" s="13">
        <v>0</v>
      </c>
      <c r="M359" s="13">
        <v>0</v>
      </c>
      <c r="N359" s="13">
        <v>0</v>
      </c>
      <c r="O359" s="13">
        <v>0</v>
      </c>
      <c r="P359" s="13">
        <v>0</v>
      </c>
      <c r="Q359" s="13">
        <v>0</v>
      </c>
      <c r="R359" s="13">
        <v>0</v>
      </c>
      <c r="S359" s="13">
        <v>0</v>
      </c>
      <c r="T359" s="14">
        <v>0</v>
      </c>
      <c r="U359" s="13">
        <v>0</v>
      </c>
      <c r="V359" s="14">
        <v>0</v>
      </c>
    </row>
    <row r="360" spans="1:22" ht="15.75" customHeight="1" x14ac:dyDescent="0.25">
      <c r="A360" s="6">
        <v>353</v>
      </c>
      <c r="B360" s="6" t="s">
        <v>722</v>
      </c>
      <c r="C360" s="12" t="s">
        <v>723</v>
      </c>
      <c r="D360" s="6">
        <f t="shared" si="6"/>
        <v>0</v>
      </c>
      <c r="E360" s="6"/>
      <c r="F360" s="13"/>
      <c r="G360" s="13">
        <v>0</v>
      </c>
      <c r="H360" s="13">
        <v>0</v>
      </c>
      <c r="I360" s="13">
        <v>0</v>
      </c>
      <c r="J360" s="13"/>
      <c r="K360" s="15"/>
      <c r="L360" s="13">
        <v>0</v>
      </c>
      <c r="M360" s="13">
        <v>0</v>
      </c>
      <c r="N360" s="13">
        <v>0</v>
      </c>
      <c r="O360" s="13">
        <v>0</v>
      </c>
      <c r="P360" s="13">
        <v>0</v>
      </c>
      <c r="Q360" s="13">
        <v>0</v>
      </c>
      <c r="R360" s="13">
        <v>0</v>
      </c>
      <c r="S360" s="13">
        <v>0</v>
      </c>
      <c r="T360" s="14">
        <v>0</v>
      </c>
      <c r="U360" s="13">
        <v>0</v>
      </c>
      <c r="V360" s="14">
        <v>0</v>
      </c>
    </row>
    <row r="361" spans="1:22" ht="15.75" customHeight="1" x14ac:dyDescent="0.25">
      <c r="A361" s="6">
        <v>354</v>
      </c>
      <c r="B361" s="6" t="s">
        <v>724</v>
      </c>
      <c r="C361" s="12" t="s">
        <v>725</v>
      </c>
      <c r="D361" s="6">
        <f t="shared" si="6"/>
        <v>0</v>
      </c>
      <c r="E361" s="6"/>
      <c r="F361" s="13"/>
      <c r="G361" s="13">
        <v>0</v>
      </c>
      <c r="H361" s="13">
        <v>0</v>
      </c>
      <c r="I361" s="13">
        <v>0</v>
      </c>
      <c r="J361" s="13"/>
      <c r="K361" s="15"/>
      <c r="L361" s="13">
        <v>0</v>
      </c>
      <c r="M361" s="13">
        <v>0</v>
      </c>
      <c r="N361" s="13">
        <v>0</v>
      </c>
      <c r="O361" s="13">
        <v>0</v>
      </c>
      <c r="P361" s="13">
        <v>0</v>
      </c>
      <c r="Q361" s="13">
        <v>0</v>
      </c>
      <c r="R361" s="13">
        <v>0</v>
      </c>
      <c r="S361" s="13">
        <v>0</v>
      </c>
      <c r="T361" s="14">
        <v>0</v>
      </c>
      <c r="U361" s="13">
        <v>0</v>
      </c>
      <c r="V361" s="14">
        <v>0</v>
      </c>
    </row>
    <row r="362" spans="1:22" ht="15.75" customHeight="1" x14ac:dyDescent="0.25">
      <c r="A362" s="6">
        <v>355</v>
      </c>
      <c r="B362" s="6" t="s">
        <v>726</v>
      </c>
      <c r="C362" s="12" t="s">
        <v>727</v>
      </c>
      <c r="D362" s="6">
        <f t="shared" si="6"/>
        <v>1</v>
      </c>
      <c r="E362" s="6"/>
      <c r="F362" s="13"/>
      <c r="G362" s="13">
        <v>0</v>
      </c>
      <c r="H362" s="13">
        <v>0</v>
      </c>
      <c r="I362" s="13">
        <v>0</v>
      </c>
      <c r="J362" s="13"/>
      <c r="K362" s="15"/>
      <c r="L362" s="13">
        <v>0</v>
      </c>
      <c r="M362" s="13">
        <v>0</v>
      </c>
      <c r="N362" s="13">
        <v>0</v>
      </c>
      <c r="O362" s="13">
        <v>0</v>
      </c>
      <c r="P362" s="13">
        <v>0</v>
      </c>
      <c r="Q362" s="13">
        <v>0</v>
      </c>
      <c r="R362" s="13">
        <v>0</v>
      </c>
      <c r="S362" s="13">
        <v>0</v>
      </c>
      <c r="T362" s="14">
        <v>0</v>
      </c>
      <c r="U362" s="13">
        <v>1</v>
      </c>
      <c r="V362" s="14">
        <v>0</v>
      </c>
    </row>
    <row r="363" spans="1:22" ht="15.75" customHeight="1" x14ac:dyDescent="0.25">
      <c r="A363" s="6">
        <v>356</v>
      </c>
      <c r="B363" s="6" t="s">
        <v>728</v>
      </c>
      <c r="C363" s="12" t="s">
        <v>729</v>
      </c>
      <c r="D363" s="6">
        <f t="shared" si="6"/>
        <v>10</v>
      </c>
      <c r="E363" s="6"/>
      <c r="F363" s="14" t="s">
        <v>19</v>
      </c>
      <c r="G363" s="13">
        <v>1</v>
      </c>
      <c r="H363" s="13">
        <v>0</v>
      </c>
      <c r="I363" s="13">
        <v>1</v>
      </c>
      <c r="J363" s="13"/>
      <c r="K363" s="15">
        <v>1</v>
      </c>
      <c r="L363" s="13">
        <v>0</v>
      </c>
      <c r="M363" s="13">
        <v>0</v>
      </c>
      <c r="N363" s="13">
        <v>1</v>
      </c>
      <c r="O363" s="13">
        <v>0</v>
      </c>
      <c r="P363" s="13">
        <v>1</v>
      </c>
      <c r="Q363" s="13">
        <v>0</v>
      </c>
      <c r="R363" s="13">
        <v>1</v>
      </c>
      <c r="S363" s="13">
        <v>0</v>
      </c>
      <c r="T363" s="14">
        <v>1</v>
      </c>
      <c r="U363" s="13">
        <v>1</v>
      </c>
      <c r="V363" s="14">
        <v>1</v>
      </c>
    </row>
    <row r="364" spans="1:22" ht="15.75" customHeight="1" x14ac:dyDescent="0.25">
      <c r="A364" s="6">
        <v>357</v>
      </c>
      <c r="B364" s="6" t="s">
        <v>730</v>
      </c>
      <c r="C364" s="12" t="s">
        <v>731</v>
      </c>
      <c r="D364" s="6">
        <f t="shared" si="6"/>
        <v>0</v>
      </c>
      <c r="E364" s="6"/>
      <c r="F364" s="13"/>
      <c r="G364" s="13">
        <v>0</v>
      </c>
      <c r="H364" s="13">
        <v>0</v>
      </c>
      <c r="I364" s="13">
        <v>0</v>
      </c>
      <c r="J364" s="13"/>
      <c r="K364" s="15"/>
      <c r="L364" s="13">
        <v>0</v>
      </c>
      <c r="M364" s="13">
        <v>0</v>
      </c>
      <c r="N364" s="13">
        <v>0</v>
      </c>
      <c r="O364" s="13">
        <v>0</v>
      </c>
      <c r="P364" s="13">
        <v>0</v>
      </c>
      <c r="Q364" s="13">
        <v>0</v>
      </c>
      <c r="R364" s="13">
        <v>0</v>
      </c>
      <c r="S364" s="13">
        <v>0</v>
      </c>
      <c r="T364" s="14">
        <v>0</v>
      </c>
      <c r="U364" s="13">
        <v>0</v>
      </c>
      <c r="V364" s="14">
        <v>0</v>
      </c>
    </row>
    <row r="365" spans="1:22" ht="15.75" customHeight="1" x14ac:dyDescent="0.25">
      <c r="A365" s="6">
        <v>358</v>
      </c>
      <c r="B365" s="6" t="s">
        <v>732</v>
      </c>
      <c r="C365" s="12" t="s">
        <v>733</v>
      </c>
      <c r="D365" s="6">
        <f t="shared" si="6"/>
        <v>4</v>
      </c>
      <c r="E365" s="6"/>
      <c r="F365" s="13"/>
      <c r="G365" s="13">
        <v>1</v>
      </c>
      <c r="H365" s="13">
        <v>0</v>
      </c>
      <c r="I365" s="13">
        <v>0</v>
      </c>
      <c r="J365" s="13"/>
      <c r="K365" s="15"/>
      <c r="L365" s="13">
        <v>0</v>
      </c>
      <c r="M365" s="13">
        <v>0</v>
      </c>
      <c r="N365" s="13">
        <v>1</v>
      </c>
      <c r="O365" s="13">
        <v>0</v>
      </c>
      <c r="P365" s="13">
        <v>0</v>
      </c>
      <c r="Q365" s="13">
        <v>0</v>
      </c>
      <c r="R365" s="13">
        <v>1</v>
      </c>
      <c r="S365" s="13">
        <v>0</v>
      </c>
      <c r="T365" s="14">
        <v>10</v>
      </c>
      <c r="U365" s="13">
        <v>0</v>
      </c>
      <c r="V365" s="14">
        <v>0</v>
      </c>
    </row>
    <row r="366" spans="1:22" ht="15.75" customHeight="1" x14ac:dyDescent="0.25">
      <c r="A366" s="6">
        <v>359</v>
      </c>
      <c r="B366" s="6" t="s">
        <v>734</v>
      </c>
      <c r="C366" s="12" t="s">
        <v>735</v>
      </c>
      <c r="D366" s="6">
        <f t="shared" si="6"/>
        <v>0</v>
      </c>
      <c r="E366" s="6"/>
      <c r="F366" s="13"/>
      <c r="G366" s="13">
        <v>0</v>
      </c>
      <c r="H366" s="13">
        <v>0</v>
      </c>
      <c r="I366" s="13">
        <v>0</v>
      </c>
      <c r="J366" s="13"/>
      <c r="K366" s="15"/>
      <c r="L366" s="13">
        <v>0</v>
      </c>
      <c r="M366" s="13">
        <v>0</v>
      </c>
      <c r="N366" s="13">
        <v>0</v>
      </c>
      <c r="O366" s="13">
        <v>0</v>
      </c>
      <c r="P366" s="13">
        <v>0</v>
      </c>
      <c r="Q366" s="13">
        <v>0</v>
      </c>
      <c r="R366" s="13">
        <v>0</v>
      </c>
      <c r="S366" s="13">
        <v>0</v>
      </c>
      <c r="T366" s="14">
        <v>0</v>
      </c>
      <c r="U366" s="13">
        <v>0</v>
      </c>
      <c r="V366" s="14">
        <v>0</v>
      </c>
    </row>
    <row r="367" spans="1:22" ht="15.75" customHeight="1" x14ac:dyDescent="0.25">
      <c r="A367" s="6">
        <v>360</v>
      </c>
      <c r="B367" s="6" t="s">
        <v>736</v>
      </c>
      <c r="C367" s="12" t="s">
        <v>737</v>
      </c>
      <c r="D367" s="6">
        <f t="shared" si="6"/>
        <v>17</v>
      </c>
      <c r="E367" s="6"/>
      <c r="F367" s="14" t="s">
        <v>19</v>
      </c>
      <c r="G367" s="13">
        <v>1</v>
      </c>
      <c r="H367" s="13">
        <v>1</v>
      </c>
      <c r="I367" s="13">
        <v>1</v>
      </c>
      <c r="J367" s="14" t="s">
        <v>19</v>
      </c>
      <c r="K367" s="15">
        <v>1</v>
      </c>
      <c r="L367" s="13">
        <v>1</v>
      </c>
      <c r="M367" s="13">
        <v>1</v>
      </c>
      <c r="N367" s="13">
        <v>1</v>
      </c>
      <c r="O367" s="13" t="s">
        <v>19</v>
      </c>
      <c r="P367" s="13">
        <v>1</v>
      </c>
      <c r="Q367" s="13">
        <v>1</v>
      </c>
      <c r="R367" s="13">
        <v>1</v>
      </c>
      <c r="S367" s="13">
        <v>1</v>
      </c>
      <c r="T367" s="14">
        <v>1</v>
      </c>
      <c r="U367" s="13">
        <v>10</v>
      </c>
      <c r="V367" s="14">
        <v>1</v>
      </c>
    </row>
    <row r="368" spans="1:22" ht="15.75" customHeight="1" x14ac:dyDescent="0.25">
      <c r="A368" s="6">
        <v>361</v>
      </c>
      <c r="B368" s="6" t="s">
        <v>738</v>
      </c>
      <c r="C368" s="12" t="s">
        <v>739</v>
      </c>
      <c r="D368" s="6">
        <f t="shared" si="6"/>
        <v>0</v>
      </c>
      <c r="E368" s="6"/>
      <c r="F368" s="13"/>
      <c r="G368" s="13">
        <v>0</v>
      </c>
      <c r="H368" s="13">
        <v>0</v>
      </c>
      <c r="I368" s="13">
        <v>0</v>
      </c>
      <c r="J368" s="13"/>
      <c r="K368" s="15"/>
      <c r="L368" s="13">
        <v>0</v>
      </c>
      <c r="M368" s="13">
        <v>0</v>
      </c>
      <c r="N368" s="13">
        <v>0</v>
      </c>
      <c r="O368" s="13">
        <v>0</v>
      </c>
      <c r="P368" s="13">
        <v>0</v>
      </c>
      <c r="Q368" s="13">
        <v>0</v>
      </c>
      <c r="R368" s="13">
        <v>0</v>
      </c>
      <c r="S368" s="13">
        <v>0</v>
      </c>
      <c r="T368" s="14">
        <v>0</v>
      </c>
      <c r="U368" s="13">
        <v>0</v>
      </c>
      <c r="V368" s="14">
        <v>0</v>
      </c>
    </row>
    <row r="369" spans="1:22" ht="15.75" customHeight="1" x14ac:dyDescent="0.25">
      <c r="A369" s="6">
        <v>362</v>
      </c>
      <c r="B369" s="6" t="s">
        <v>740</v>
      </c>
      <c r="C369" s="12" t="s">
        <v>741</v>
      </c>
      <c r="D369" s="6">
        <f t="shared" si="6"/>
        <v>0</v>
      </c>
      <c r="E369" s="6"/>
      <c r="F369" s="13"/>
      <c r="G369" s="13">
        <v>0</v>
      </c>
      <c r="H369" s="13">
        <v>0</v>
      </c>
      <c r="I369" s="13">
        <v>0</v>
      </c>
      <c r="J369" s="13"/>
      <c r="K369" s="15"/>
      <c r="L369" s="13">
        <v>0</v>
      </c>
      <c r="M369" s="13">
        <v>0</v>
      </c>
      <c r="N369" s="13">
        <v>0</v>
      </c>
      <c r="O369" s="13">
        <v>0</v>
      </c>
      <c r="P369" s="13">
        <v>0</v>
      </c>
      <c r="Q369" s="13">
        <v>0</v>
      </c>
      <c r="R369" s="13">
        <v>0</v>
      </c>
      <c r="S369" s="13">
        <v>0</v>
      </c>
      <c r="T369" s="14">
        <v>0</v>
      </c>
      <c r="U369" s="13">
        <v>0</v>
      </c>
      <c r="V369" s="14">
        <v>0</v>
      </c>
    </row>
    <row r="370" spans="1:22" ht="15.75" customHeight="1" x14ac:dyDescent="0.25">
      <c r="A370" s="6">
        <v>363</v>
      </c>
      <c r="B370" s="6" t="s">
        <v>742</v>
      </c>
      <c r="C370" s="12" t="s">
        <v>743</v>
      </c>
      <c r="D370" s="6">
        <f t="shared" si="6"/>
        <v>0</v>
      </c>
      <c r="E370" s="6"/>
      <c r="F370" s="13"/>
      <c r="G370" s="13">
        <v>0</v>
      </c>
      <c r="H370" s="13">
        <v>0</v>
      </c>
      <c r="I370" s="13">
        <v>0</v>
      </c>
      <c r="J370" s="13"/>
      <c r="K370" s="15"/>
      <c r="L370" s="13">
        <v>0</v>
      </c>
      <c r="M370" s="13">
        <v>0</v>
      </c>
      <c r="N370" s="13">
        <v>0</v>
      </c>
      <c r="O370" s="13">
        <v>0</v>
      </c>
      <c r="P370" s="13">
        <v>0</v>
      </c>
      <c r="Q370" s="13">
        <v>0</v>
      </c>
      <c r="R370" s="13">
        <v>0</v>
      </c>
      <c r="S370" s="13">
        <v>0</v>
      </c>
      <c r="T370" s="14">
        <v>0</v>
      </c>
      <c r="U370" s="13">
        <v>0</v>
      </c>
      <c r="V370" s="14">
        <v>0</v>
      </c>
    </row>
    <row r="371" spans="1:22" ht="15.75" customHeight="1" x14ac:dyDescent="0.25">
      <c r="A371" s="6">
        <v>364</v>
      </c>
      <c r="B371" s="6" t="s">
        <v>744</v>
      </c>
      <c r="C371" s="12" t="s">
        <v>745</v>
      </c>
      <c r="D371" s="6">
        <f t="shared" si="6"/>
        <v>9</v>
      </c>
      <c r="E371" s="6"/>
      <c r="F371" s="14" t="s">
        <v>19</v>
      </c>
      <c r="G371" s="13">
        <v>1</v>
      </c>
      <c r="H371" s="13">
        <v>0</v>
      </c>
      <c r="I371" s="13">
        <v>0</v>
      </c>
      <c r="J371" s="13"/>
      <c r="K371" s="15">
        <v>1</v>
      </c>
      <c r="L371" s="13">
        <v>0</v>
      </c>
      <c r="M371" s="13">
        <v>0</v>
      </c>
      <c r="N371" s="13">
        <v>1</v>
      </c>
      <c r="O371" s="13">
        <v>0</v>
      </c>
      <c r="P371" s="13">
        <v>1</v>
      </c>
      <c r="Q371" s="13">
        <v>0</v>
      </c>
      <c r="R371" s="13">
        <v>1</v>
      </c>
      <c r="S371" s="13">
        <v>1</v>
      </c>
      <c r="T371" s="14">
        <v>3</v>
      </c>
      <c r="U371" s="13">
        <v>0</v>
      </c>
      <c r="V371" s="14">
        <v>1</v>
      </c>
    </row>
    <row r="372" spans="1:22" ht="15.75" customHeight="1" x14ac:dyDescent="0.25">
      <c r="A372" s="6">
        <v>365</v>
      </c>
      <c r="B372" s="6" t="s">
        <v>746</v>
      </c>
      <c r="C372" s="12" t="s">
        <v>747</v>
      </c>
      <c r="D372" s="6">
        <f t="shared" si="6"/>
        <v>9</v>
      </c>
      <c r="E372" s="6"/>
      <c r="F372" s="14" t="s">
        <v>19</v>
      </c>
      <c r="G372" s="13">
        <v>1</v>
      </c>
      <c r="H372" s="13">
        <v>1</v>
      </c>
      <c r="I372" s="13">
        <v>1</v>
      </c>
      <c r="J372" s="13"/>
      <c r="K372" s="15">
        <v>1</v>
      </c>
      <c r="L372" s="13">
        <v>0</v>
      </c>
      <c r="M372" s="13">
        <v>0</v>
      </c>
      <c r="N372" s="13">
        <v>0</v>
      </c>
      <c r="O372" s="13" t="s">
        <v>19</v>
      </c>
      <c r="P372" s="13">
        <v>1</v>
      </c>
      <c r="Q372" s="13">
        <v>0</v>
      </c>
      <c r="R372" s="13">
        <v>0</v>
      </c>
      <c r="S372" s="13">
        <v>1</v>
      </c>
      <c r="T372" s="14">
        <v>0</v>
      </c>
      <c r="U372" s="13">
        <v>1</v>
      </c>
      <c r="V372" s="14">
        <v>0</v>
      </c>
    </row>
    <row r="373" spans="1:22" ht="15.75" customHeight="1" x14ac:dyDescent="0.25">
      <c r="A373" s="6">
        <v>366</v>
      </c>
      <c r="B373" s="6" t="s">
        <v>748</v>
      </c>
      <c r="C373" s="12" t="s">
        <v>749</v>
      </c>
      <c r="D373" s="6">
        <f t="shared" si="6"/>
        <v>0</v>
      </c>
      <c r="E373" s="6"/>
      <c r="F373" s="13"/>
      <c r="G373" s="13">
        <v>0</v>
      </c>
      <c r="H373" s="13">
        <v>0</v>
      </c>
      <c r="I373" s="13">
        <v>0</v>
      </c>
      <c r="J373" s="13"/>
      <c r="K373" s="15"/>
      <c r="L373" s="13">
        <v>0</v>
      </c>
      <c r="M373" s="13">
        <v>0</v>
      </c>
      <c r="N373" s="13">
        <v>0</v>
      </c>
      <c r="O373" s="13">
        <v>0</v>
      </c>
      <c r="P373" s="13">
        <v>0</v>
      </c>
      <c r="Q373" s="13">
        <v>0</v>
      </c>
      <c r="R373" s="13">
        <v>0</v>
      </c>
      <c r="S373" s="13">
        <v>0</v>
      </c>
      <c r="T373" s="14">
        <v>0</v>
      </c>
      <c r="U373" s="13">
        <v>0</v>
      </c>
      <c r="V373" s="14">
        <v>0</v>
      </c>
    </row>
    <row r="374" spans="1:22" ht="15.75" customHeight="1" x14ac:dyDescent="0.25">
      <c r="A374" s="6">
        <v>367</v>
      </c>
      <c r="B374" s="6" t="s">
        <v>750</v>
      </c>
      <c r="C374" s="12" t="s">
        <v>751</v>
      </c>
      <c r="D374" s="6">
        <f t="shared" si="6"/>
        <v>0</v>
      </c>
      <c r="E374" s="6"/>
      <c r="F374" s="13"/>
      <c r="G374" s="13">
        <v>0</v>
      </c>
      <c r="H374" s="13">
        <v>0</v>
      </c>
      <c r="I374" s="13">
        <v>0</v>
      </c>
      <c r="J374" s="13"/>
      <c r="K374" s="15"/>
      <c r="L374" s="13">
        <v>0</v>
      </c>
      <c r="M374" s="13">
        <v>0</v>
      </c>
      <c r="N374" s="13">
        <v>0</v>
      </c>
      <c r="O374" s="13">
        <v>0</v>
      </c>
      <c r="P374" s="13">
        <v>0</v>
      </c>
      <c r="Q374" s="13">
        <v>0</v>
      </c>
      <c r="R374" s="13">
        <v>0</v>
      </c>
      <c r="S374" s="13">
        <v>0</v>
      </c>
      <c r="T374" s="14">
        <v>0</v>
      </c>
      <c r="U374" s="13">
        <v>0</v>
      </c>
      <c r="V374" s="14">
        <v>0</v>
      </c>
    </row>
    <row r="375" spans="1:22" ht="15.75" customHeight="1" x14ac:dyDescent="0.25">
      <c r="A375" s="6">
        <v>368</v>
      </c>
      <c r="B375" s="6" t="s">
        <v>752</v>
      </c>
      <c r="C375" s="12" t="s">
        <v>753</v>
      </c>
      <c r="D375" s="6">
        <f t="shared" si="6"/>
        <v>0</v>
      </c>
      <c r="E375" s="6"/>
      <c r="F375" s="13"/>
      <c r="G375" s="13">
        <v>0</v>
      </c>
      <c r="H375" s="13">
        <v>0</v>
      </c>
      <c r="I375" s="13">
        <v>0</v>
      </c>
      <c r="J375" s="13"/>
      <c r="K375" s="15"/>
      <c r="L375" s="13">
        <v>0</v>
      </c>
      <c r="M375" s="13">
        <v>0</v>
      </c>
      <c r="N375" s="13">
        <v>0</v>
      </c>
      <c r="O375" s="13">
        <v>0</v>
      </c>
      <c r="P375" s="13">
        <v>0</v>
      </c>
      <c r="Q375" s="13">
        <v>0</v>
      </c>
      <c r="R375" s="13">
        <v>0</v>
      </c>
      <c r="S375" s="13">
        <v>0</v>
      </c>
      <c r="T375" s="14">
        <v>0</v>
      </c>
      <c r="U375" s="13">
        <v>0</v>
      </c>
      <c r="V375" s="14">
        <v>0</v>
      </c>
    </row>
    <row r="376" spans="1:22" ht="15.75" customHeight="1" x14ac:dyDescent="0.25">
      <c r="A376" s="6">
        <v>369</v>
      </c>
      <c r="B376" s="6" t="s">
        <v>754</v>
      </c>
      <c r="C376" s="12" t="s">
        <v>755</v>
      </c>
      <c r="D376" s="6">
        <f t="shared" si="6"/>
        <v>0</v>
      </c>
      <c r="E376" s="6"/>
      <c r="F376" s="13"/>
      <c r="G376" s="13">
        <v>0</v>
      </c>
      <c r="H376" s="13">
        <v>0</v>
      </c>
      <c r="I376" s="13">
        <v>0</v>
      </c>
      <c r="J376" s="13"/>
      <c r="K376" s="15"/>
      <c r="L376" s="13">
        <v>0</v>
      </c>
      <c r="M376" s="13">
        <v>0</v>
      </c>
      <c r="N376" s="13">
        <v>0</v>
      </c>
      <c r="O376" s="13">
        <v>0</v>
      </c>
      <c r="P376" s="13">
        <v>0</v>
      </c>
      <c r="Q376" s="13">
        <v>0</v>
      </c>
      <c r="R376" s="13">
        <v>0</v>
      </c>
      <c r="S376" s="13">
        <v>0</v>
      </c>
      <c r="T376" s="14">
        <v>0</v>
      </c>
      <c r="U376" s="13">
        <v>0</v>
      </c>
      <c r="V376" s="14">
        <v>0</v>
      </c>
    </row>
    <row r="377" spans="1:22" ht="15.75" customHeight="1" x14ac:dyDescent="0.25">
      <c r="A377" s="6">
        <v>370</v>
      </c>
      <c r="B377" s="6" t="s">
        <v>756</v>
      </c>
      <c r="C377" s="12" t="s">
        <v>757</v>
      </c>
      <c r="D377" s="6">
        <f t="shared" si="6"/>
        <v>15</v>
      </c>
      <c r="E377" s="6"/>
      <c r="F377" s="14" t="s">
        <v>19</v>
      </c>
      <c r="G377" s="13">
        <v>1</v>
      </c>
      <c r="H377" s="13">
        <v>1</v>
      </c>
      <c r="I377" s="13">
        <v>1</v>
      </c>
      <c r="J377" s="14" t="s">
        <v>19</v>
      </c>
      <c r="K377" s="15">
        <v>1</v>
      </c>
      <c r="L377" s="13">
        <v>1</v>
      </c>
      <c r="M377" s="13">
        <v>0</v>
      </c>
      <c r="N377" s="13">
        <v>1</v>
      </c>
      <c r="O377" s="13" t="s">
        <v>19</v>
      </c>
      <c r="P377" s="13">
        <v>1</v>
      </c>
      <c r="Q377" s="13">
        <v>0</v>
      </c>
      <c r="R377" s="13">
        <v>1</v>
      </c>
      <c r="S377" s="13">
        <v>1</v>
      </c>
      <c r="T377" s="14">
        <v>1</v>
      </c>
      <c r="U377" s="13">
        <v>6</v>
      </c>
      <c r="V377" s="14">
        <v>1</v>
      </c>
    </row>
    <row r="378" spans="1:22" ht="15.75" customHeight="1" x14ac:dyDescent="0.25">
      <c r="A378" s="6">
        <v>371</v>
      </c>
      <c r="B378" s="6" t="s">
        <v>758</v>
      </c>
      <c r="C378" s="12" t="s">
        <v>759</v>
      </c>
      <c r="D378" s="6">
        <f t="shared" si="6"/>
        <v>1</v>
      </c>
      <c r="E378" s="6"/>
      <c r="F378" s="13"/>
      <c r="G378" s="13">
        <v>0</v>
      </c>
      <c r="H378" s="13">
        <v>0</v>
      </c>
      <c r="I378" s="13">
        <v>0</v>
      </c>
      <c r="J378" s="13"/>
      <c r="K378" s="15"/>
      <c r="L378" s="13">
        <v>0</v>
      </c>
      <c r="M378" s="13">
        <v>0</v>
      </c>
      <c r="N378" s="13">
        <v>0</v>
      </c>
      <c r="O378" s="13">
        <v>0</v>
      </c>
      <c r="P378" s="13">
        <v>0</v>
      </c>
      <c r="Q378" s="13">
        <v>0</v>
      </c>
      <c r="R378" s="13">
        <v>0</v>
      </c>
      <c r="S378" s="13">
        <v>1</v>
      </c>
      <c r="T378" s="14">
        <v>0</v>
      </c>
      <c r="U378" s="13">
        <v>0</v>
      </c>
      <c r="V378" s="14">
        <v>0</v>
      </c>
    </row>
    <row r="379" spans="1:22" ht="15.75" customHeight="1" x14ac:dyDescent="0.25">
      <c r="A379" s="6">
        <v>372</v>
      </c>
      <c r="B379" s="6" t="s">
        <v>760</v>
      </c>
      <c r="C379" s="12" t="s">
        <v>761</v>
      </c>
      <c r="D379" s="6">
        <f t="shared" si="6"/>
        <v>4</v>
      </c>
      <c r="E379" s="6"/>
      <c r="F379" s="14" t="s">
        <v>19</v>
      </c>
      <c r="G379" s="13">
        <v>1</v>
      </c>
      <c r="H379" s="13">
        <v>0</v>
      </c>
      <c r="I379" s="13">
        <v>0</v>
      </c>
      <c r="J379" s="13"/>
      <c r="K379" s="15"/>
      <c r="L379" s="13">
        <v>0</v>
      </c>
      <c r="M379" s="13">
        <v>0</v>
      </c>
      <c r="N379" s="13">
        <v>0</v>
      </c>
      <c r="O379" s="13" t="s">
        <v>19</v>
      </c>
      <c r="P379" s="13">
        <v>1</v>
      </c>
      <c r="Q379" s="13">
        <v>0</v>
      </c>
      <c r="R379" s="13">
        <v>0</v>
      </c>
      <c r="S379" s="13">
        <v>0</v>
      </c>
      <c r="T379" s="14">
        <v>0</v>
      </c>
      <c r="U379" s="13">
        <v>0</v>
      </c>
      <c r="V379" s="14">
        <v>0</v>
      </c>
    </row>
    <row r="380" spans="1:22" ht="15.75" customHeight="1" x14ac:dyDescent="0.25">
      <c r="A380" s="6">
        <v>373</v>
      </c>
      <c r="B380" s="6" t="s">
        <v>762</v>
      </c>
      <c r="C380" s="12" t="s">
        <v>763</v>
      </c>
      <c r="D380" s="6">
        <f t="shared" si="6"/>
        <v>0</v>
      </c>
      <c r="E380" s="6"/>
      <c r="F380" s="13"/>
      <c r="G380" s="13">
        <v>0</v>
      </c>
      <c r="H380" s="13">
        <v>0</v>
      </c>
      <c r="I380" s="13">
        <v>0</v>
      </c>
      <c r="J380" s="13"/>
      <c r="K380" s="15"/>
      <c r="L380" s="13">
        <v>0</v>
      </c>
      <c r="M380" s="13">
        <v>0</v>
      </c>
      <c r="N380" s="13">
        <v>0</v>
      </c>
      <c r="O380" s="13">
        <v>0</v>
      </c>
      <c r="P380" s="13">
        <v>0</v>
      </c>
      <c r="Q380" s="13">
        <v>0</v>
      </c>
      <c r="R380" s="13">
        <v>0</v>
      </c>
      <c r="S380" s="13">
        <v>0</v>
      </c>
      <c r="T380" s="14">
        <v>0</v>
      </c>
      <c r="U380" s="13">
        <v>0</v>
      </c>
      <c r="V380" s="14">
        <v>0</v>
      </c>
    </row>
    <row r="381" spans="1:22" ht="15.75" customHeight="1" x14ac:dyDescent="0.25">
      <c r="A381" s="6">
        <v>374</v>
      </c>
      <c r="B381" s="6" t="s">
        <v>764</v>
      </c>
      <c r="C381" s="12" t="s">
        <v>765</v>
      </c>
      <c r="D381" s="6">
        <f t="shared" si="6"/>
        <v>4</v>
      </c>
      <c r="E381" s="6"/>
      <c r="F381" s="14" t="s">
        <v>19</v>
      </c>
      <c r="G381" s="13">
        <v>0</v>
      </c>
      <c r="H381" s="13">
        <v>1</v>
      </c>
      <c r="I381" s="13">
        <v>0</v>
      </c>
      <c r="J381" s="13"/>
      <c r="K381" s="15"/>
      <c r="L381" s="13">
        <v>0</v>
      </c>
      <c r="M381" s="13">
        <v>0</v>
      </c>
      <c r="N381" s="13">
        <v>0</v>
      </c>
      <c r="O381" s="13">
        <v>0</v>
      </c>
      <c r="P381" s="13">
        <v>0</v>
      </c>
      <c r="Q381" s="13">
        <v>0</v>
      </c>
      <c r="R381" s="13">
        <v>1</v>
      </c>
      <c r="S381" s="13">
        <v>0</v>
      </c>
      <c r="T381" s="14">
        <v>0</v>
      </c>
      <c r="U381" s="13">
        <v>2</v>
      </c>
      <c r="V381" s="14">
        <v>0</v>
      </c>
    </row>
    <row r="382" spans="1:22" ht="15.75" customHeight="1" x14ac:dyDescent="0.25">
      <c r="A382" s="6">
        <v>375</v>
      </c>
      <c r="B382" s="6" t="s">
        <v>766</v>
      </c>
      <c r="C382" s="12" t="s">
        <v>767</v>
      </c>
      <c r="D382" s="6">
        <f t="shared" si="6"/>
        <v>0</v>
      </c>
      <c r="E382" s="6"/>
      <c r="F382" s="13"/>
      <c r="G382" s="13">
        <v>0</v>
      </c>
      <c r="H382" s="13">
        <v>0</v>
      </c>
      <c r="I382" s="13">
        <v>0</v>
      </c>
      <c r="J382" s="13"/>
      <c r="K382" s="15"/>
      <c r="L382" s="13">
        <v>0</v>
      </c>
      <c r="M382" s="13">
        <v>0</v>
      </c>
      <c r="N382" s="13">
        <v>0</v>
      </c>
      <c r="O382" s="13">
        <v>0</v>
      </c>
      <c r="P382" s="13">
        <v>0</v>
      </c>
      <c r="Q382" s="13">
        <v>0</v>
      </c>
      <c r="R382" s="13">
        <v>0</v>
      </c>
      <c r="S382" s="13">
        <v>0</v>
      </c>
      <c r="T382" s="14">
        <v>0</v>
      </c>
      <c r="U382" s="13">
        <v>0</v>
      </c>
      <c r="V382" s="14">
        <v>0</v>
      </c>
    </row>
    <row r="383" spans="1:22" ht="15.75" customHeight="1" x14ac:dyDescent="0.25">
      <c r="A383" s="6">
        <v>376</v>
      </c>
      <c r="B383" s="6" t="s">
        <v>768</v>
      </c>
      <c r="C383" s="12" t="s">
        <v>769</v>
      </c>
      <c r="D383" s="6">
        <f t="shared" si="6"/>
        <v>0</v>
      </c>
      <c r="E383" s="6"/>
      <c r="F383" s="13"/>
      <c r="G383" s="13">
        <v>0</v>
      </c>
      <c r="H383" s="13">
        <v>0</v>
      </c>
      <c r="I383" s="13">
        <v>0</v>
      </c>
      <c r="J383" s="13"/>
      <c r="K383" s="15"/>
      <c r="L383" s="13">
        <v>0</v>
      </c>
      <c r="M383" s="13">
        <v>0</v>
      </c>
      <c r="N383" s="13">
        <v>0</v>
      </c>
      <c r="O383" s="13">
        <v>0</v>
      </c>
      <c r="P383" s="13">
        <v>0</v>
      </c>
      <c r="Q383" s="13">
        <v>0</v>
      </c>
      <c r="R383" s="13">
        <v>0</v>
      </c>
      <c r="S383" s="13">
        <v>0</v>
      </c>
      <c r="T383" s="14">
        <v>0</v>
      </c>
      <c r="U383" s="13">
        <v>0</v>
      </c>
      <c r="V383" s="14">
        <v>0</v>
      </c>
    </row>
    <row r="384" spans="1:22" ht="15.75" customHeight="1" x14ac:dyDescent="0.25">
      <c r="A384" s="6">
        <v>377</v>
      </c>
      <c r="B384" s="6" t="s">
        <v>770</v>
      </c>
      <c r="C384" s="12" t="s">
        <v>771</v>
      </c>
      <c r="D384" s="6">
        <f t="shared" si="6"/>
        <v>9</v>
      </c>
      <c r="E384" s="6"/>
      <c r="F384" s="14" t="s">
        <v>19</v>
      </c>
      <c r="G384" s="13">
        <v>1</v>
      </c>
      <c r="H384" s="13">
        <v>0</v>
      </c>
      <c r="I384" s="13">
        <v>1</v>
      </c>
      <c r="J384" s="13"/>
      <c r="K384" s="15"/>
      <c r="L384" s="13">
        <v>1</v>
      </c>
      <c r="M384" s="13">
        <v>0</v>
      </c>
      <c r="N384" s="13">
        <v>1</v>
      </c>
      <c r="O384" s="13" t="s">
        <v>19</v>
      </c>
      <c r="P384" s="13">
        <v>1</v>
      </c>
      <c r="Q384" s="13">
        <v>0</v>
      </c>
      <c r="R384" s="13">
        <v>1</v>
      </c>
      <c r="S384" s="13">
        <v>0</v>
      </c>
      <c r="T384" s="14">
        <v>0</v>
      </c>
      <c r="U384" s="13">
        <v>2</v>
      </c>
      <c r="V384" s="14">
        <v>0</v>
      </c>
    </row>
    <row r="385" spans="1:22" ht="15.75" customHeight="1" x14ac:dyDescent="0.25">
      <c r="A385" s="6">
        <v>378</v>
      </c>
      <c r="B385" s="6" t="s">
        <v>772</v>
      </c>
      <c r="C385" s="12" t="s">
        <v>773</v>
      </c>
      <c r="D385" s="6">
        <f t="shared" si="6"/>
        <v>0</v>
      </c>
      <c r="E385" s="6"/>
      <c r="F385" s="13"/>
      <c r="G385" s="13">
        <v>0</v>
      </c>
      <c r="H385" s="13">
        <v>0</v>
      </c>
      <c r="I385" s="13">
        <v>0</v>
      </c>
      <c r="J385" s="13"/>
      <c r="K385" s="15"/>
      <c r="L385" s="13">
        <v>0</v>
      </c>
      <c r="M385" s="13">
        <v>0</v>
      </c>
      <c r="N385" s="13">
        <v>0</v>
      </c>
      <c r="O385" s="13">
        <v>0</v>
      </c>
      <c r="P385" s="13">
        <v>0</v>
      </c>
      <c r="Q385" s="13">
        <v>0</v>
      </c>
      <c r="R385" s="13">
        <v>0</v>
      </c>
      <c r="S385" s="13">
        <v>0</v>
      </c>
      <c r="T385" s="14">
        <v>0</v>
      </c>
      <c r="U385" s="13">
        <v>0</v>
      </c>
      <c r="V385" s="14">
        <v>0</v>
      </c>
    </row>
    <row r="386" spans="1:22" ht="15.75" customHeight="1" x14ac:dyDescent="0.25">
      <c r="A386" s="6">
        <v>379</v>
      </c>
      <c r="B386" s="6" t="s">
        <v>774</v>
      </c>
      <c r="C386" s="12" t="s">
        <v>775</v>
      </c>
      <c r="D386" s="6">
        <f t="shared" si="6"/>
        <v>10</v>
      </c>
      <c r="E386" s="6"/>
      <c r="F386" s="14" t="s">
        <v>19</v>
      </c>
      <c r="G386" s="13">
        <v>1</v>
      </c>
      <c r="H386" s="13">
        <v>0</v>
      </c>
      <c r="I386" s="13">
        <v>1</v>
      </c>
      <c r="J386" s="13"/>
      <c r="K386" s="15">
        <v>1</v>
      </c>
      <c r="L386" s="13">
        <v>0</v>
      </c>
      <c r="M386" s="13">
        <v>0</v>
      </c>
      <c r="N386" s="13">
        <v>1</v>
      </c>
      <c r="O386" s="13">
        <v>0</v>
      </c>
      <c r="P386" s="13">
        <v>1</v>
      </c>
      <c r="Q386" s="13">
        <v>0</v>
      </c>
      <c r="R386" s="13">
        <v>1</v>
      </c>
      <c r="S386" s="13">
        <v>1</v>
      </c>
      <c r="T386" s="14">
        <v>0</v>
      </c>
      <c r="U386" s="13">
        <v>2</v>
      </c>
      <c r="V386" s="14">
        <v>1</v>
      </c>
    </row>
    <row r="387" spans="1:22" ht="15.75" customHeight="1" x14ac:dyDescent="0.25">
      <c r="A387" s="6">
        <v>380</v>
      </c>
      <c r="B387" s="6" t="s">
        <v>776</v>
      </c>
      <c r="C387" s="12" t="s">
        <v>777</v>
      </c>
      <c r="D387" s="6">
        <f t="shared" si="6"/>
        <v>0</v>
      </c>
      <c r="E387" s="6"/>
      <c r="F387" s="13"/>
      <c r="G387" s="13">
        <v>0</v>
      </c>
      <c r="H387" s="13">
        <v>0</v>
      </c>
      <c r="I387" s="13">
        <v>0</v>
      </c>
      <c r="J387" s="13"/>
      <c r="K387" s="15"/>
      <c r="L387" s="13">
        <v>0</v>
      </c>
      <c r="M387" s="13">
        <v>0</v>
      </c>
      <c r="N387" s="13">
        <v>0</v>
      </c>
      <c r="O387" s="13">
        <v>0</v>
      </c>
      <c r="P387" s="13">
        <v>0</v>
      </c>
      <c r="Q387" s="13">
        <v>0</v>
      </c>
      <c r="R387" s="13">
        <v>0</v>
      </c>
      <c r="S387" s="13">
        <v>0</v>
      </c>
      <c r="T387" s="14">
        <v>0</v>
      </c>
      <c r="U387" s="13">
        <v>0</v>
      </c>
      <c r="V387" s="14">
        <v>0</v>
      </c>
    </row>
    <row r="388" spans="1:22" ht="15.75" customHeight="1" x14ac:dyDescent="0.25">
      <c r="A388" s="6">
        <v>381</v>
      </c>
      <c r="B388" s="6" t="s">
        <v>778</v>
      </c>
      <c r="C388" s="12" t="s">
        <v>779</v>
      </c>
      <c r="D388" s="6">
        <f t="shared" si="6"/>
        <v>0</v>
      </c>
      <c r="E388" s="6"/>
      <c r="F388" s="13"/>
      <c r="G388" s="13">
        <v>0</v>
      </c>
      <c r="H388" s="13">
        <v>0</v>
      </c>
      <c r="I388" s="13">
        <v>0</v>
      </c>
      <c r="J388" s="13"/>
      <c r="K388" s="15"/>
      <c r="L388" s="13">
        <v>0</v>
      </c>
      <c r="M388" s="13">
        <v>0</v>
      </c>
      <c r="N388" s="13">
        <v>0</v>
      </c>
      <c r="O388" s="13">
        <v>0</v>
      </c>
      <c r="P388" s="13">
        <v>0</v>
      </c>
      <c r="Q388" s="13">
        <v>0</v>
      </c>
      <c r="R388" s="13">
        <v>0</v>
      </c>
      <c r="S388" s="13">
        <v>0</v>
      </c>
      <c r="T388" s="14">
        <v>0</v>
      </c>
      <c r="U388" s="13">
        <v>0</v>
      </c>
      <c r="V388" s="14">
        <v>0</v>
      </c>
    </row>
    <row r="389" spans="1:22" ht="15.75" customHeight="1" x14ac:dyDescent="0.25">
      <c r="A389" s="6">
        <v>382</v>
      </c>
      <c r="B389" s="6" t="s">
        <v>780</v>
      </c>
      <c r="C389" s="12" t="s">
        <v>781</v>
      </c>
      <c r="D389" s="6">
        <f t="shared" si="6"/>
        <v>0</v>
      </c>
      <c r="E389" s="6"/>
      <c r="F389" s="13"/>
      <c r="G389" s="13">
        <v>0</v>
      </c>
      <c r="H389" s="13">
        <v>0</v>
      </c>
      <c r="I389" s="13">
        <v>0</v>
      </c>
      <c r="J389" s="13"/>
      <c r="K389" s="15"/>
      <c r="L389" s="13">
        <v>0</v>
      </c>
      <c r="M389" s="13">
        <v>0</v>
      </c>
      <c r="N389" s="13">
        <v>0</v>
      </c>
      <c r="O389" s="13">
        <v>0</v>
      </c>
      <c r="P389" s="13">
        <v>0</v>
      </c>
      <c r="Q389" s="13">
        <v>0</v>
      </c>
      <c r="R389" s="13">
        <v>0</v>
      </c>
      <c r="S389" s="13">
        <v>0</v>
      </c>
      <c r="T389" s="14">
        <v>0</v>
      </c>
      <c r="U389" s="13">
        <v>0</v>
      </c>
      <c r="V389" s="14">
        <v>0</v>
      </c>
    </row>
    <row r="390" spans="1:22" ht="15.75" customHeight="1" x14ac:dyDescent="0.25">
      <c r="A390" s="6">
        <v>383</v>
      </c>
      <c r="B390" s="6" t="s">
        <v>782</v>
      </c>
      <c r="C390" s="12" t="s">
        <v>783</v>
      </c>
      <c r="D390" s="6">
        <f t="shared" si="6"/>
        <v>0</v>
      </c>
      <c r="E390" s="6"/>
      <c r="F390" s="13"/>
      <c r="G390" s="13">
        <v>0</v>
      </c>
      <c r="H390" s="13">
        <v>0</v>
      </c>
      <c r="I390" s="13">
        <v>0</v>
      </c>
      <c r="J390" s="13"/>
      <c r="K390" s="15"/>
      <c r="L390" s="13">
        <v>0</v>
      </c>
      <c r="M390" s="13">
        <v>0</v>
      </c>
      <c r="N390" s="13">
        <v>0</v>
      </c>
      <c r="O390" s="13">
        <v>0</v>
      </c>
      <c r="P390" s="13">
        <v>0</v>
      </c>
      <c r="Q390" s="13">
        <v>0</v>
      </c>
      <c r="R390" s="13">
        <v>0</v>
      </c>
      <c r="S390" s="13">
        <v>0</v>
      </c>
      <c r="T390" s="14">
        <v>0</v>
      </c>
      <c r="U390" s="13">
        <v>0</v>
      </c>
      <c r="V390" s="14">
        <v>0</v>
      </c>
    </row>
    <row r="391" spans="1:22" ht="15.75" customHeight="1" x14ac:dyDescent="0.25">
      <c r="A391" s="6">
        <v>384</v>
      </c>
      <c r="B391" s="6" t="s">
        <v>784</v>
      </c>
      <c r="C391" s="12" t="s">
        <v>785</v>
      </c>
      <c r="D391" s="6">
        <f t="shared" si="6"/>
        <v>0</v>
      </c>
      <c r="E391" s="6"/>
      <c r="F391" s="13"/>
      <c r="G391" s="13">
        <v>0</v>
      </c>
      <c r="H391" s="13">
        <v>0</v>
      </c>
      <c r="I391" s="13">
        <v>0</v>
      </c>
      <c r="J391" s="13"/>
      <c r="K391" s="15"/>
      <c r="L391" s="13">
        <v>0</v>
      </c>
      <c r="M391" s="13">
        <v>0</v>
      </c>
      <c r="N391" s="13">
        <v>0</v>
      </c>
      <c r="O391" s="13">
        <v>0</v>
      </c>
      <c r="P391" s="13">
        <v>0</v>
      </c>
      <c r="Q391" s="13">
        <v>0</v>
      </c>
      <c r="R391" s="13">
        <v>0</v>
      </c>
      <c r="S391" s="13">
        <v>0</v>
      </c>
      <c r="T391" s="14">
        <v>0</v>
      </c>
      <c r="U391" s="13">
        <v>0</v>
      </c>
      <c r="V391" s="14">
        <v>0</v>
      </c>
    </row>
    <row r="392" spans="1:22" ht="15.75" customHeight="1" x14ac:dyDescent="0.25">
      <c r="A392" s="6">
        <v>385</v>
      </c>
      <c r="B392" s="6" t="s">
        <v>786</v>
      </c>
      <c r="C392" s="12" t="s">
        <v>787</v>
      </c>
      <c r="D392" s="6">
        <f t="shared" si="6"/>
        <v>0</v>
      </c>
      <c r="E392" s="6"/>
      <c r="F392" s="13"/>
      <c r="G392" s="13">
        <v>0</v>
      </c>
      <c r="H392" s="13">
        <v>0</v>
      </c>
      <c r="I392" s="13">
        <v>0</v>
      </c>
      <c r="J392" s="13"/>
      <c r="K392" s="15"/>
      <c r="L392" s="13">
        <v>0</v>
      </c>
      <c r="M392" s="13">
        <v>0</v>
      </c>
      <c r="N392" s="13">
        <v>0</v>
      </c>
      <c r="O392" s="13">
        <v>0</v>
      </c>
      <c r="P392" s="13">
        <v>0</v>
      </c>
      <c r="Q392" s="13">
        <v>0</v>
      </c>
      <c r="R392" s="13">
        <v>0</v>
      </c>
      <c r="S392" s="13">
        <v>0</v>
      </c>
      <c r="T392" s="14">
        <v>0</v>
      </c>
      <c r="U392" s="13">
        <v>0</v>
      </c>
      <c r="V392" s="14">
        <v>0</v>
      </c>
    </row>
    <row r="393" spans="1:22" ht="15.75" customHeight="1" x14ac:dyDescent="0.25">
      <c r="A393" s="6">
        <v>386</v>
      </c>
      <c r="B393" s="6" t="s">
        <v>788</v>
      </c>
      <c r="C393" s="12" t="s">
        <v>789</v>
      </c>
      <c r="D393" s="6">
        <f t="shared" ref="D393:D407" si="7">COUNTIFS(F393:Y393, "&lt;&gt;0", F393:Y393, "&lt;&gt;")</f>
        <v>9</v>
      </c>
      <c r="E393" s="6"/>
      <c r="F393" s="14" t="s">
        <v>19</v>
      </c>
      <c r="G393" s="13">
        <v>1</v>
      </c>
      <c r="H393" s="13">
        <v>0</v>
      </c>
      <c r="I393" s="13">
        <v>1</v>
      </c>
      <c r="J393" s="13"/>
      <c r="K393" s="15">
        <v>1</v>
      </c>
      <c r="L393" s="13">
        <v>1</v>
      </c>
      <c r="M393" s="13">
        <v>0</v>
      </c>
      <c r="N393" s="13">
        <v>1</v>
      </c>
      <c r="O393" s="13">
        <v>0</v>
      </c>
      <c r="P393" s="13">
        <v>1</v>
      </c>
      <c r="Q393" s="13">
        <v>0</v>
      </c>
      <c r="R393" s="13">
        <v>1</v>
      </c>
      <c r="S393" s="13">
        <v>0</v>
      </c>
      <c r="T393" s="14">
        <v>0</v>
      </c>
      <c r="U393" s="13">
        <v>2</v>
      </c>
      <c r="V393" s="14">
        <v>0</v>
      </c>
    </row>
    <row r="394" spans="1:22" ht="15.75" customHeight="1" x14ac:dyDescent="0.25">
      <c r="A394" s="6">
        <v>387</v>
      </c>
      <c r="B394" s="6" t="s">
        <v>790</v>
      </c>
      <c r="C394" s="12" t="s">
        <v>791</v>
      </c>
      <c r="D394" s="6">
        <f t="shared" si="7"/>
        <v>1</v>
      </c>
      <c r="E394" s="6"/>
      <c r="F394" s="14" t="s">
        <v>19</v>
      </c>
      <c r="G394" s="13">
        <v>0</v>
      </c>
      <c r="H394" s="13">
        <v>0</v>
      </c>
      <c r="I394" s="13">
        <v>0</v>
      </c>
      <c r="J394" s="13"/>
      <c r="K394" s="15"/>
      <c r="L394" s="13">
        <v>0</v>
      </c>
      <c r="M394" s="13">
        <v>0</v>
      </c>
      <c r="N394" s="13">
        <v>0</v>
      </c>
      <c r="O394" s="13">
        <v>0</v>
      </c>
      <c r="P394" s="13"/>
      <c r="Q394" s="13">
        <v>0</v>
      </c>
      <c r="R394" s="13">
        <v>0</v>
      </c>
      <c r="S394" s="13">
        <v>0</v>
      </c>
      <c r="T394" s="14">
        <v>0</v>
      </c>
      <c r="U394" s="13">
        <v>0</v>
      </c>
      <c r="V394" s="14">
        <v>0</v>
      </c>
    </row>
    <row r="395" spans="1:22" ht="15.75" customHeight="1" x14ac:dyDescent="0.25">
      <c r="A395" s="6">
        <v>388</v>
      </c>
      <c r="B395" s="6" t="s">
        <v>792</v>
      </c>
      <c r="C395" s="12" t="s">
        <v>793</v>
      </c>
      <c r="D395" s="6">
        <f t="shared" si="7"/>
        <v>9</v>
      </c>
      <c r="E395" s="6"/>
      <c r="F395" s="14" t="s">
        <v>19</v>
      </c>
      <c r="G395" s="13">
        <v>1</v>
      </c>
      <c r="H395" s="13">
        <v>0</v>
      </c>
      <c r="I395" s="13">
        <v>1</v>
      </c>
      <c r="J395" s="13"/>
      <c r="K395" s="15">
        <v>1</v>
      </c>
      <c r="L395" s="13">
        <v>1</v>
      </c>
      <c r="M395" s="13">
        <v>0</v>
      </c>
      <c r="N395" s="13">
        <v>0</v>
      </c>
      <c r="O395" s="13" t="s">
        <v>19</v>
      </c>
      <c r="P395" s="13">
        <v>0</v>
      </c>
      <c r="Q395" s="13">
        <v>0</v>
      </c>
      <c r="R395" s="13">
        <v>1</v>
      </c>
      <c r="S395" s="13">
        <v>1</v>
      </c>
      <c r="T395" s="14">
        <v>0</v>
      </c>
      <c r="U395" s="13">
        <v>2</v>
      </c>
      <c r="V395" s="14">
        <v>0</v>
      </c>
    </row>
    <row r="396" spans="1:22" ht="15.75" customHeight="1" x14ac:dyDescent="0.25">
      <c r="A396" s="6">
        <v>389</v>
      </c>
      <c r="B396" s="6" t="s">
        <v>794</v>
      </c>
      <c r="C396" s="12" t="s">
        <v>795</v>
      </c>
      <c r="D396" s="6">
        <f t="shared" si="7"/>
        <v>0</v>
      </c>
      <c r="E396" s="6"/>
      <c r="F396" s="13"/>
      <c r="G396" s="13">
        <v>0</v>
      </c>
      <c r="H396" s="13">
        <v>0</v>
      </c>
      <c r="I396" s="13">
        <v>0</v>
      </c>
      <c r="J396" s="13"/>
      <c r="K396" s="15"/>
      <c r="L396" s="13">
        <v>0</v>
      </c>
      <c r="M396" s="13">
        <v>0</v>
      </c>
      <c r="N396" s="13">
        <v>0</v>
      </c>
      <c r="O396" s="13">
        <v>0</v>
      </c>
      <c r="P396" s="13">
        <v>0</v>
      </c>
      <c r="Q396" s="13">
        <v>0</v>
      </c>
      <c r="R396" s="13">
        <v>0</v>
      </c>
      <c r="S396" s="13">
        <v>0</v>
      </c>
      <c r="T396" s="14">
        <v>0</v>
      </c>
      <c r="U396" s="13">
        <v>0</v>
      </c>
      <c r="V396" s="14">
        <v>0</v>
      </c>
    </row>
    <row r="397" spans="1:22" ht="15.75" customHeight="1" x14ac:dyDescent="0.25">
      <c r="A397" s="6">
        <v>390</v>
      </c>
      <c r="B397" s="6" t="s">
        <v>796</v>
      </c>
      <c r="C397" s="12" t="s">
        <v>797</v>
      </c>
      <c r="D397" s="6">
        <f t="shared" si="7"/>
        <v>0</v>
      </c>
      <c r="E397" s="6"/>
      <c r="F397" s="13"/>
      <c r="G397" s="13">
        <v>0</v>
      </c>
      <c r="H397" s="13">
        <v>0</v>
      </c>
      <c r="I397" s="13">
        <v>0</v>
      </c>
      <c r="J397" s="13"/>
      <c r="K397" s="15"/>
      <c r="L397" s="13">
        <v>0</v>
      </c>
      <c r="M397" s="13">
        <v>0</v>
      </c>
      <c r="N397" s="13">
        <v>0</v>
      </c>
      <c r="O397" s="13">
        <v>0</v>
      </c>
      <c r="P397" s="13">
        <v>0</v>
      </c>
      <c r="Q397" s="13">
        <v>0</v>
      </c>
      <c r="R397" s="13">
        <v>0</v>
      </c>
      <c r="S397" s="13">
        <v>0</v>
      </c>
      <c r="T397" s="14">
        <v>0</v>
      </c>
      <c r="U397" s="13">
        <v>0</v>
      </c>
      <c r="V397" s="14">
        <v>0</v>
      </c>
    </row>
    <row r="398" spans="1:22" ht="15.75" customHeight="1" x14ac:dyDescent="0.25">
      <c r="A398" s="6">
        <v>391</v>
      </c>
      <c r="B398" s="6" t="s">
        <v>798</v>
      </c>
      <c r="C398" s="12" t="s">
        <v>799</v>
      </c>
      <c r="D398" s="6">
        <f t="shared" si="7"/>
        <v>0</v>
      </c>
      <c r="E398" s="6"/>
      <c r="F398" s="13"/>
      <c r="G398" s="13">
        <v>0</v>
      </c>
      <c r="H398" s="13">
        <v>0</v>
      </c>
      <c r="I398" s="13">
        <v>0</v>
      </c>
      <c r="J398" s="13"/>
      <c r="K398" s="15"/>
      <c r="L398" s="13">
        <v>0</v>
      </c>
      <c r="M398" s="13">
        <v>0</v>
      </c>
      <c r="N398" s="13">
        <v>0</v>
      </c>
      <c r="O398" s="13">
        <v>0</v>
      </c>
      <c r="P398" s="13">
        <v>0</v>
      </c>
      <c r="Q398" s="13">
        <v>0</v>
      </c>
      <c r="R398" s="13">
        <v>0</v>
      </c>
      <c r="S398" s="13">
        <v>0</v>
      </c>
      <c r="T398" s="14">
        <v>0</v>
      </c>
      <c r="U398" s="13">
        <v>0</v>
      </c>
      <c r="V398" s="14">
        <v>0</v>
      </c>
    </row>
    <row r="399" spans="1:22" ht="15.75" customHeight="1" x14ac:dyDescent="0.25">
      <c r="A399" s="6">
        <v>392</v>
      </c>
      <c r="B399" s="6" t="s">
        <v>800</v>
      </c>
      <c r="C399" s="12" t="s">
        <v>801</v>
      </c>
      <c r="D399" s="6">
        <f t="shared" si="7"/>
        <v>10</v>
      </c>
      <c r="E399" s="6"/>
      <c r="F399" s="14" t="s">
        <v>19</v>
      </c>
      <c r="G399" s="13">
        <v>1</v>
      </c>
      <c r="H399" s="13">
        <v>0</v>
      </c>
      <c r="I399" s="13">
        <v>1</v>
      </c>
      <c r="J399" s="13"/>
      <c r="K399" s="15"/>
      <c r="L399" s="13">
        <v>0</v>
      </c>
      <c r="M399" s="13">
        <v>0</v>
      </c>
      <c r="N399" s="13">
        <v>1</v>
      </c>
      <c r="O399" s="13" t="s">
        <v>19</v>
      </c>
      <c r="P399" s="13">
        <v>1</v>
      </c>
      <c r="Q399" s="13">
        <v>0</v>
      </c>
      <c r="R399" s="13">
        <v>1</v>
      </c>
      <c r="S399" s="13">
        <v>1</v>
      </c>
      <c r="T399" s="14">
        <v>0</v>
      </c>
      <c r="U399" s="13">
        <v>1</v>
      </c>
      <c r="V399" s="14">
        <v>1</v>
      </c>
    </row>
    <row r="400" spans="1:22" ht="15.75" customHeight="1" x14ac:dyDescent="0.25">
      <c r="A400" s="6">
        <v>393</v>
      </c>
      <c r="B400" s="6" t="s">
        <v>802</v>
      </c>
      <c r="C400" s="12" t="s">
        <v>803</v>
      </c>
      <c r="D400" s="6">
        <f t="shared" si="7"/>
        <v>0</v>
      </c>
      <c r="E400" s="6"/>
      <c r="F400" s="13"/>
      <c r="G400" s="13">
        <v>0</v>
      </c>
      <c r="H400" s="13">
        <v>0</v>
      </c>
      <c r="I400" s="13">
        <v>0</v>
      </c>
      <c r="J400" s="13"/>
      <c r="K400" s="15"/>
      <c r="L400" s="13">
        <v>0</v>
      </c>
      <c r="M400" s="13">
        <v>0</v>
      </c>
      <c r="N400" s="13">
        <v>0</v>
      </c>
      <c r="O400" s="13">
        <v>0</v>
      </c>
      <c r="P400" s="13">
        <v>0</v>
      </c>
      <c r="Q400" s="13">
        <v>0</v>
      </c>
      <c r="R400" s="13">
        <v>0</v>
      </c>
      <c r="S400" s="13">
        <v>0</v>
      </c>
      <c r="T400" s="14">
        <v>0</v>
      </c>
      <c r="U400" s="13">
        <v>0</v>
      </c>
      <c r="V400" s="14">
        <v>0</v>
      </c>
    </row>
    <row r="401" spans="1:22" ht="15.75" customHeight="1" x14ac:dyDescent="0.25">
      <c r="A401" s="6">
        <v>394</v>
      </c>
      <c r="B401" s="6" t="s">
        <v>804</v>
      </c>
      <c r="C401" s="12" t="s">
        <v>805</v>
      </c>
      <c r="D401" s="6">
        <f t="shared" si="7"/>
        <v>0</v>
      </c>
      <c r="E401" s="6"/>
      <c r="F401" s="13"/>
      <c r="G401" s="13">
        <v>0</v>
      </c>
      <c r="H401" s="13">
        <v>0</v>
      </c>
      <c r="I401" s="13">
        <v>0</v>
      </c>
      <c r="J401" s="13"/>
      <c r="K401" s="15"/>
      <c r="L401" s="13">
        <v>0</v>
      </c>
      <c r="M401" s="13">
        <v>0</v>
      </c>
      <c r="N401" s="13">
        <v>0</v>
      </c>
      <c r="O401" s="13">
        <v>0</v>
      </c>
      <c r="P401" s="13">
        <v>0</v>
      </c>
      <c r="Q401" s="13">
        <v>0</v>
      </c>
      <c r="R401" s="13">
        <v>0</v>
      </c>
      <c r="S401" s="13">
        <v>0</v>
      </c>
      <c r="T401" s="14">
        <v>0</v>
      </c>
      <c r="U401" s="13">
        <v>0</v>
      </c>
      <c r="V401" s="14">
        <v>0</v>
      </c>
    </row>
    <row r="402" spans="1:22" ht="15.75" customHeight="1" x14ac:dyDescent="0.25">
      <c r="A402" s="6">
        <v>395</v>
      </c>
      <c r="B402" s="6" t="s">
        <v>806</v>
      </c>
      <c r="C402" s="12" t="s">
        <v>807</v>
      </c>
      <c r="D402" s="6">
        <f t="shared" si="7"/>
        <v>0</v>
      </c>
      <c r="E402" s="6"/>
      <c r="F402" s="13"/>
      <c r="G402" s="13">
        <v>0</v>
      </c>
      <c r="H402" s="13">
        <v>0</v>
      </c>
      <c r="I402" s="13">
        <v>0</v>
      </c>
      <c r="J402" s="13"/>
      <c r="K402" s="15"/>
      <c r="L402" s="13">
        <v>0</v>
      </c>
      <c r="M402" s="13">
        <v>0</v>
      </c>
      <c r="N402" s="13">
        <v>0</v>
      </c>
      <c r="O402" s="13">
        <v>0</v>
      </c>
      <c r="P402" s="13">
        <v>0</v>
      </c>
      <c r="Q402" s="13">
        <v>0</v>
      </c>
      <c r="R402" s="13">
        <v>0</v>
      </c>
      <c r="S402" s="13">
        <v>0</v>
      </c>
      <c r="T402" s="14">
        <v>0</v>
      </c>
      <c r="U402" s="13">
        <v>0</v>
      </c>
      <c r="V402" s="14">
        <v>0</v>
      </c>
    </row>
    <row r="403" spans="1:22" ht="15.75" customHeight="1" x14ac:dyDescent="0.25">
      <c r="A403" s="6">
        <v>396</v>
      </c>
      <c r="B403" s="6" t="s">
        <v>808</v>
      </c>
      <c r="C403" s="12" t="s">
        <v>809</v>
      </c>
      <c r="D403" s="6">
        <f t="shared" si="7"/>
        <v>0</v>
      </c>
      <c r="E403" s="6"/>
      <c r="F403" s="13"/>
      <c r="G403" s="13">
        <v>0</v>
      </c>
      <c r="H403" s="13">
        <v>0</v>
      </c>
      <c r="I403" s="13">
        <v>0</v>
      </c>
      <c r="J403" s="13"/>
      <c r="K403" s="15"/>
      <c r="L403" s="13">
        <v>0</v>
      </c>
      <c r="M403" s="13">
        <v>0</v>
      </c>
      <c r="N403" s="13">
        <v>0</v>
      </c>
      <c r="O403" s="13">
        <v>0</v>
      </c>
      <c r="P403" s="13">
        <v>0</v>
      </c>
      <c r="Q403" s="13">
        <v>0</v>
      </c>
      <c r="R403" s="13">
        <v>0</v>
      </c>
      <c r="S403" s="13">
        <v>0</v>
      </c>
      <c r="T403" s="14">
        <v>0</v>
      </c>
      <c r="U403" s="13">
        <v>0</v>
      </c>
      <c r="V403" s="14">
        <v>0</v>
      </c>
    </row>
    <row r="404" spans="1:22" ht="15.75" customHeight="1" x14ac:dyDescent="0.25">
      <c r="A404" s="6">
        <v>397</v>
      </c>
      <c r="B404" s="6" t="s">
        <v>810</v>
      </c>
      <c r="C404" s="12" t="s">
        <v>811</v>
      </c>
      <c r="D404" s="6">
        <f t="shared" si="7"/>
        <v>0</v>
      </c>
      <c r="E404" s="6"/>
      <c r="F404" s="13"/>
      <c r="G404" s="13">
        <v>0</v>
      </c>
      <c r="H404" s="13">
        <v>0</v>
      </c>
      <c r="I404" s="13">
        <v>0</v>
      </c>
      <c r="J404" s="13"/>
      <c r="K404" s="15"/>
      <c r="L404" s="13">
        <v>0</v>
      </c>
      <c r="M404" s="13">
        <v>0</v>
      </c>
      <c r="N404" s="13">
        <v>0</v>
      </c>
      <c r="O404" s="13">
        <v>0</v>
      </c>
      <c r="P404" s="13">
        <v>0</v>
      </c>
      <c r="Q404" s="13">
        <v>0</v>
      </c>
      <c r="R404" s="13">
        <v>0</v>
      </c>
      <c r="S404" s="13">
        <v>0</v>
      </c>
      <c r="T404" s="14">
        <v>0</v>
      </c>
      <c r="U404" s="13">
        <v>0</v>
      </c>
      <c r="V404" s="14">
        <v>0</v>
      </c>
    </row>
    <row r="405" spans="1:22" ht="15.75" customHeight="1" x14ac:dyDescent="0.25">
      <c r="A405" s="6">
        <v>398</v>
      </c>
      <c r="B405" s="6" t="s">
        <v>812</v>
      </c>
      <c r="C405" s="12" t="s">
        <v>813</v>
      </c>
      <c r="D405" s="6">
        <f t="shared" si="7"/>
        <v>0</v>
      </c>
      <c r="E405" s="6"/>
      <c r="F405" s="13"/>
      <c r="G405" s="13">
        <v>0</v>
      </c>
      <c r="H405" s="13">
        <v>0</v>
      </c>
      <c r="I405" s="13">
        <v>0</v>
      </c>
      <c r="J405" s="13"/>
      <c r="K405" s="15"/>
      <c r="L405" s="13">
        <v>0</v>
      </c>
      <c r="M405" s="13">
        <v>0</v>
      </c>
      <c r="N405" s="13">
        <v>0</v>
      </c>
      <c r="O405" s="13">
        <v>0</v>
      </c>
      <c r="P405" s="13">
        <v>0</v>
      </c>
      <c r="Q405" s="13">
        <v>0</v>
      </c>
      <c r="R405" s="13">
        <v>0</v>
      </c>
      <c r="S405" s="13">
        <v>0</v>
      </c>
      <c r="T405" s="14">
        <v>0</v>
      </c>
      <c r="U405" s="13">
        <v>0</v>
      </c>
      <c r="V405" s="14">
        <v>0</v>
      </c>
    </row>
    <row r="406" spans="1:22" ht="15.75" customHeight="1" x14ac:dyDescent="0.25">
      <c r="A406" s="6">
        <v>399</v>
      </c>
      <c r="B406" s="6" t="s">
        <v>814</v>
      </c>
      <c r="C406" s="12" t="s">
        <v>815</v>
      </c>
      <c r="D406" s="6">
        <f t="shared" si="7"/>
        <v>10</v>
      </c>
      <c r="E406" s="6"/>
      <c r="F406" s="14" t="s">
        <v>19</v>
      </c>
      <c r="G406" s="13">
        <v>1</v>
      </c>
      <c r="H406" s="13">
        <v>0</v>
      </c>
      <c r="I406" s="13">
        <v>0</v>
      </c>
      <c r="J406" s="13"/>
      <c r="K406" s="15">
        <v>1</v>
      </c>
      <c r="L406" s="13">
        <v>0</v>
      </c>
      <c r="M406" s="13">
        <v>1</v>
      </c>
      <c r="N406" s="13">
        <v>1</v>
      </c>
      <c r="O406" s="13">
        <v>0</v>
      </c>
      <c r="P406" s="13">
        <v>1</v>
      </c>
      <c r="Q406" s="13">
        <v>0</v>
      </c>
      <c r="R406" s="13">
        <v>1</v>
      </c>
      <c r="S406" s="13">
        <v>0</v>
      </c>
      <c r="T406" s="14">
        <v>6</v>
      </c>
      <c r="U406" s="13">
        <v>1</v>
      </c>
      <c r="V406" s="14">
        <v>1</v>
      </c>
    </row>
    <row r="407" spans="1:22" ht="15.75" customHeight="1" x14ac:dyDescent="0.25">
      <c r="A407" s="6">
        <v>400</v>
      </c>
      <c r="B407" s="6" t="s">
        <v>816</v>
      </c>
      <c r="C407" s="12" t="s">
        <v>817</v>
      </c>
      <c r="D407" s="6">
        <f t="shared" si="7"/>
        <v>0</v>
      </c>
      <c r="E407" s="6"/>
      <c r="F407" s="13"/>
      <c r="G407" s="13">
        <v>0</v>
      </c>
      <c r="H407" s="13">
        <v>0</v>
      </c>
      <c r="I407" s="13">
        <v>0</v>
      </c>
      <c r="J407" s="13"/>
      <c r="K407" s="15"/>
      <c r="L407" s="13">
        <v>0</v>
      </c>
      <c r="M407" s="13">
        <v>0</v>
      </c>
      <c r="N407" s="13">
        <v>0</v>
      </c>
      <c r="O407" s="13">
        <v>0</v>
      </c>
      <c r="P407" s="13">
        <v>0</v>
      </c>
      <c r="Q407" s="13">
        <v>0</v>
      </c>
      <c r="R407" s="13">
        <v>0</v>
      </c>
      <c r="S407" s="13">
        <v>0</v>
      </c>
      <c r="T407" s="14">
        <v>0</v>
      </c>
      <c r="U407" s="13">
        <v>0</v>
      </c>
      <c r="V407" s="14">
        <v>0</v>
      </c>
    </row>
    <row r="408" spans="1:22" ht="14.5" x14ac:dyDescent="0.25">
      <c r="D408" s="5"/>
      <c r="E408" s="5"/>
      <c r="S408" s="3"/>
    </row>
    <row r="409" spans="1:22" ht="14.5" x14ac:dyDescent="0.25">
      <c r="S409" s="3"/>
    </row>
    <row r="410" spans="1:22" ht="14.5" x14ac:dyDescent="0.25">
      <c r="S410" s="3"/>
    </row>
    <row r="411" spans="1:22" ht="14.5" x14ac:dyDescent="0.25">
      <c r="S411" s="3"/>
    </row>
    <row r="412" spans="1:22" ht="14.5" x14ac:dyDescent="0.25">
      <c r="S412" s="3"/>
    </row>
    <row r="413" spans="1:22" ht="14.5" x14ac:dyDescent="0.25">
      <c r="S413" s="3"/>
    </row>
    <row r="414" spans="1:22" ht="14.5" x14ac:dyDescent="0.25">
      <c r="S414" s="3"/>
    </row>
    <row r="415" spans="1:22" ht="14.5" x14ac:dyDescent="0.25">
      <c r="S415" s="3"/>
    </row>
    <row r="416" spans="1:22" ht="14.5" x14ac:dyDescent="0.25">
      <c r="S416" s="3"/>
    </row>
    <row r="417" spans="19:19" ht="14.5" x14ac:dyDescent="0.25">
      <c r="S417" s="3"/>
    </row>
    <row r="418" spans="19:19" ht="14.5" x14ac:dyDescent="0.25">
      <c r="S418" s="3"/>
    </row>
    <row r="419" spans="19:19" ht="14.5" x14ac:dyDescent="0.25">
      <c r="S419" s="3"/>
    </row>
    <row r="420" spans="19:19" ht="14.5" x14ac:dyDescent="0.25">
      <c r="S420" s="3"/>
    </row>
    <row r="421" spans="19:19" ht="14.5" x14ac:dyDescent="0.25">
      <c r="S421" s="3"/>
    </row>
    <row r="422" spans="19:19" ht="14.5" x14ac:dyDescent="0.25">
      <c r="S422" s="3"/>
    </row>
    <row r="423" spans="19:19" ht="14.5" x14ac:dyDescent="0.25">
      <c r="S423" s="3"/>
    </row>
    <row r="424" spans="19:19" ht="14.5" x14ac:dyDescent="0.25">
      <c r="S424" s="3"/>
    </row>
    <row r="425" spans="19:19" ht="14.5" x14ac:dyDescent="0.25">
      <c r="S425" s="3"/>
    </row>
    <row r="426" spans="19:19" ht="14.5" x14ac:dyDescent="0.25">
      <c r="S426" s="3"/>
    </row>
    <row r="427" spans="19:19" ht="14.5" x14ac:dyDescent="0.25">
      <c r="S427" s="3"/>
    </row>
    <row r="428" spans="19:19" ht="14.5" x14ac:dyDescent="0.25">
      <c r="S428" s="3"/>
    </row>
    <row r="429" spans="19:19" ht="14.5" x14ac:dyDescent="0.25">
      <c r="S429" s="3"/>
    </row>
    <row r="430" spans="19:19" ht="14.5" x14ac:dyDescent="0.25">
      <c r="S430" s="3"/>
    </row>
    <row r="431" spans="19:19" ht="14.5" x14ac:dyDescent="0.25">
      <c r="S431" s="3"/>
    </row>
    <row r="432" spans="19:19" ht="14.5" x14ac:dyDescent="0.25">
      <c r="S432" s="3"/>
    </row>
    <row r="433" spans="19:19" ht="14.5" x14ac:dyDescent="0.25">
      <c r="S433" s="3"/>
    </row>
    <row r="434" spans="19:19" ht="14.5" x14ac:dyDescent="0.25">
      <c r="S434" s="3"/>
    </row>
    <row r="435" spans="19:19" ht="14.5" x14ac:dyDescent="0.25">
      <c r="S435" s="3"/>
    </row>
    <row r="436" spans="19:19" ht="14.5" x14ac:dyDescent="0.25">
      <c r="S436" s="3"/>
    </row>
    <row r="437" spans="19:19" ht="14.5" x14ac:dyDescent="0.25">
      <c r="S437" s="3"/>
    </row>
    <row r="438" spans="19:19" ht="14.5" x14ac:dyDescent="0.25">
      <c r="S438" s="3"/>
    </row>
    <row r="439" spans="19:19" ht="14.5" x14ac:dyDescent="0.25">
      <c r="S439" s="3"/>
    </row>
    <row r="440" spans="19:19" ht="14.5" x14ac:dyDescent="0.25">
      <c r="S440" s="3"/>
    </row>
    <row r="441" spans="19:19" ht="14.5" x14ac:dyDescent="0.25">
      <c r="S441" s="3"/>
    </row>
    <row r="442" spans="19:19" ht="14.5" x14ac:dyDescent="0.25">
      <c r="S442" s="3"/>
    </row>
    <row r="443" spans="19:19" ht="14.5" x14ac:dyDescent="0.25">
      <c r="S443" s="3"/>
    </row>
    <row r="444" spans="19:19" ht="14.5" x14ac:dyDescent="0.25">
      <c r="S444" s="3"/>
    </row>
    <row r="445" spans="19:19" ht="14.5" x14ac:dyDescent="0.25">
      <c r="S445" s="3"/>
    </row>
    <row r="446" spans="19:19" ht="14.5" x14ac:dyDescent="0.25">
      <c r="S446" s="3"/>
    </row>
    <row r="447" spans="19:19" ht="14.5" x14ac:dyDescent="0.25">
      <c r="S447" s="3"/>
    </row>
    <row r="448" spans="19:19" ht="14.5" x14ac:dyDescent="0.25">
      <c r="S448" s="3"/>
    </row>
    <row r="449" spans="19:19" ht="14.5" x14ac:dyDescent="0.25">
      <c r="S449" s="3"/>
    </row>
    <row r="450" spans="19:19" ht="14.5" x14ac:dyDescent="0.25">
      <c r="S450" s="3"/>
    </row>
    <row r="451" spans="19:19" ht="14.5" x14ac:dyDescent="0.25">
      <c r="S451" s="3"/>
    </row>
    <row r="452" spans="19:19" ht="14.5" x14ac:dyDescent="0.25">
      <c r="S452" s="3"/>
    </row>
    <row r="453" spans="19:19" ht="14.5" x14ac:dyDescent="0.25">
      <c r="S453" s="3"/>
    </row>
    <row r="454" spans="19:19" ht="14.5" x14ac:dyDescent="0.25">
      <c r="S454" s="3"/>
    </row>
    <row r="455" spans="19:19" ht="14.5" x14ac:dyDescent="0.25">
      <c r="S455" s="3"/>
    </row>
    <row r="456" spans="19:19" ht="14.5" x14ac:dyDescent="0.25">
      <c r="S456" s="3"/>
    </row>
    <row r="457" spans="19:19" ht="14.5" x14ac:dyDescent="0.25">
      <c r="S457" s="3"/>
    </row>
    <row r="458" spans="19:19" ht="14.5" x14ac:dyDescent="0.25">
      <c r="S458" s="3"/>
    </row>
    <row r="459" spans="19:19" ht="14.5" x14ac:dyDescent="0.25">
      <c r="S459" s="3"/>
    </row>
    <row r="460" spans="19:19" ht="14.5" x14ac:dyDescent="0.25">
      <c r="S460" s="3"/>
    </row>
    <row r="461" spans="19:19" ht="14.5" x14ac:dyDescent="0.25">
      <c r="S461" s="3"/>
    </row>
    <row r="462" spans="19:19" ht="14.5" x14ac:dyDescent="0.25">
      <c r="S462" s="3"/>
    </row>
    <row r="463" spans="19:19" ht="14.5" x14ac:dyDescent="0.25">
      <c r="S463" s="3"/>
    </row>
    <row r="464" spans="19:19" ht="14.5" x14ac:dyDescent="0.25">
      <c r="S464" s="3"/>
    </row>
    <row r="465" spans="19:19" ht="14.5" x14ac:dyDescent="0.25">
      <c r="S465" s="3"/>
    </row>
    <row r="466" spans="19:19" ht="14.5" x14ac:dyDescent="0.25">
      <c r="S466" s="3"/>
    </row>
    <row r="467" spans="19:19" ht="14.5" x14ac:dyDescent="0.25">
      <c r="S467" s="3"/>
    </row>
    <row r="468" spans="19:19" ht="14.5" x14ac:dyDescent="0.25">
      <c r="S468" s="3"/>
    </row>
    <row r="469" spans="19:19" ht="14.5" x14ac:dyDescent="0.25">
      <c r="S469" s="3"/>
    </row>
    <row r="470" spans="19:19" ht="14.5" x14ac:dyDescent="0.25">
      <c r="S470" s="3"/>
    </row>
    <row r="471" spans="19:19" ht="14.5" x14ac:dyDescent="0.25">
      <c r="S471" s="3"/>
    </row>
    <row r="472" spans="19:19" ht="14.5" x14ac:dyDescent="0.25">
      <c r="S472" s="3"/>
    </row>
    <row r="473" spans="19:19" ht="14.5" x14ac:dyDescent="0.25">
      <c r="S473" s="3"/>
    </row>
    <row r="474" spans="19:19" ht="14.5" x14ac:dyDescent="0.25">
      <c r="S474" s="3"/>
    </row>
    <row r="475" spans="19:19" ht="14.5" x14ac:dyDescent="0.25">
      <c r="S475" s="3"/>
    </row>
    <row r="476" spans="19:19" ht="14.5" x14ac:dyDescent="0.25">
      <c r="S476" s="3"/>
    </row>
    <row r="477" spans="19:19" ht="14.5" x14ac:dyDescent="0.25">
      <c r="S477" s="3"/>
    </row>
    <row r="478" spans="19:19" ht="14.5" x14ac:dyDescent="0.25">
      <c r="S478" s="3"/>
    </row>
    <row r="479" spans="19:19" ht="14.5" x14ac:dyDescent="0.25">
      <c r="S479" s="3"/>
    </row>
    <row r="480" spans="19:19" ht="14.5" x14ac:dyDescent="0.25">
      <c r="S480" s="3"/>
    </row>
    <row r="481" spans="19:19" ht="14.5" x14ac:dyDescent="0.25">
      <c r="S481" s="3"/>
    </row>
    <row r="482" spans="19:19" ht="14.5" x14ac:dyDescent="0.25">
      <c r="S482" s="3"/>
    </row>
    <row r="483" spans="19:19" ht="14.5" x14ac:dyDescent="0.25">
      <c r="S483" s="3"/>
    </row>
    <row r="484" spans="19:19" ht="14.5" x14ac:dyDescent="0.25">
      <c r="S484" s="3"/>
    </row>
    <row r="485" spans="19:19" ht="14.5" x14ac:dyDescent="0.25">
      <c r="S485" s="3"/>
    </row>
    <row r="486" spans="19:19" ht="14.5" x14ac:dyDescent="0.25">
      <c r="S486" s="3"/>
    </row>
    <row r="487" spans="19:19" ht="14.5" x14ac:dyDescent="0.25">
      <c r="S487" s="3"/>
    </row>
    <row r="488" spans="19:19" ht="14.5" x14ac:dyDescent="0.25">
      <c r="S488" s="3"/>
    </row>
    <row r="489" spans="19:19" ht="14.5" x14ac:dyDescent="0.25">
      <c r="S489" s="3"/>
    </row>
    <row r="490" spans="19:19" ht="14.5" x14ac:dyDescent="0.25">
      <c r="S490" s="3"/>
    </row>
    <row r="491" spans="19:19" ht="14.5" x14ac:dyDescent="0.25">
      <c r="S491" s="3"/>
    </row>
    <row r="492" spans="19:19" ht="14.5" x14ac:dyDescent="0.25">
      <c r="S492" s="3"/>
    </row>
    <row r="493" spans="19:19" ht="14.5" x14ac:dyDescent="0.25">
      <c r="S493" s="3"/>
    </row>
    <row r="494" spans="19:19" ht="14.5" x14ac:dyDescent="0.25">
      <c r="S494" s="3"/>
    </row>
    <row r="495" spans="19:19" ht="14.5" x14ac:dyDescent="0.25">
      <c r="S495" s="3"/>
    </row>
    <row r="496" spans="19:19" ht="14.5" x14ac:dyDescent="0.25">
      <c r="S496" s="3"/>
    </row>
    <row r="497" spans="19:19" ht="14.5" x14ac:dyDescent="0.25">
      <c r="S497" s="3"/>
    </row>
    <row r="498" spans="19:19" ht="14.5" x14ac:dyDescent="0.25">
      <c r="S498" s="3"/>
    </row>
    <row r="499" spans="19:19" ht="14.5" x14ac:dyDescent="0.25">
      <c r="S499" s="3"/>
    </row>
    <row r="500" spans="19:19" ht="14.5" x14ac:dyDescent="0.25">
      <c r="S500" s="3"/>
    </row>
    <row r="501" spans="19:19" ht="14.5" x14ac:dyDescent="0.25">
      <c r="S501" s="3"/>
    </row>
    <row r="502" spans="19:19" ht="14.5" x14ac:dyDescent="0.25">
      <c r="S502" s="3"/>
    </row>
    <row r="503" spans="19:19" ht="14.5" x14ac:dyDescent="0.25">
      <c r="S503" s="3"/>
    </row>
    <row r="504" spans="19:19" ht="14.5" x14ac:dyDescent="0.25">
      <c r="S504" s="3"/>
    </row>
    <row r="505" spans="19:19" ht="14.5" x14ac:dyDescent="0.25">
      <c r="S505" s="3"/>
    </row>
    <row r="506" spans="19:19" ht="14.5" x14ac:dyDescent="0.25">
      <c r="S506" s="3"/>
    </row>
    <row r="507" spans="19:19" ht="14.5" x14ac:dyDescent="0.25">
      <c r="S507" s="3"/>
    </row>
    <row r="508" spans="19:19" ht="14.5" x14ac:dyDescent="0.25">
      <c r="S508" s="3"/>
    </row>
    <row r="509" spans="19:19" ht="14.5" x14ac:dyDescent="0.25">
      <c r="S509" s="3"/>
    </row>
    <row r="510" spans="19:19" ht="14.5" x14ac:dyDescent="0.25">
      <c r="S510" s="3"/>
    </row>
    <row r="511" spans="19:19" ht="14.5" x14ac:dyDescent="0.25">
      <c r="S511" s="3"/>
    </row>
    <row r="512" spans="19:19" ht="14.5" x14ac:dyDescent="0.25">
      <c r="S512" s="3"/>
    </row>
    <row r="513" spans="19:19" ht="14.5" x14ac:dyDescent="0.25">
      <c r="S513" s="3"/>
    </row>
    <row r="514" spans="19:19" ht="14.5" x14ac:dyDescent="0.25">
      <c r="S514" s="3"/>
    </row>
    <row r="515" spans="19:19" ht="14.5" x14ac:dyDescent="0.25">
      <c r="S515" s="3"/>
    </row>
    <row r="516" spans="19:19" ht="14.5" x14ac:dyDescent="0.25">
      <c r="S516" s="3"/>
    </row>
    <row r="517" spans="19:19" ht="14.5" x14ac:dyDescent="0.25">
      <c r="S517" s="3"/>
    </row>
    <row r="518" spans="19:19" ht="14.5" x14ac:dyDescent="0.25">
      <c r="S518" s="3"/>
    </row>
    <row r="519" spans="19:19" ht="14.5" x14ac:dyDescent="0.25">
      <c r="S519" s="3"/>
    </row>
    <row r="520" spans="19:19" ht="14.5" x14ac:dyDescent="0.25">
      <c r="S520" s="3"/>
    </row>
    <row r="521" spans="19:19" ht="14.5" x14ac:dyDescent="0.25">
      <c r="S521" s="3"/>
    </row>
    <row r="522" spans="19:19" ht="14.5" x14ac:dyDescent="0.25">
      <c r="S522" s="3"/>
    </row>
    <row r="523" spans="19:19" ht="14.5" x14ac:dyDescent="0.25">
      <c r="S523" s="3"/>
    </row>
    <row r="524" spans="19:19" ht="14.5" x14ac:dyDescent="0.25">
      <c r="S524" s="3"/>
    </row>
    <row r="525" spans="19:19" ht="14.5" x14ac:dyDescent="0.25">
      <c r="S525" s="3"/>
    </row>
    <row r="526" spans="19:19" ht="14.5" x14ac:dyDescent="0.25">
      <c r="S526" s="3"/>
    </row>
    <row r="527" spans="19:19" ht="14.5" x14ac:dyDescent="0.25">
      <c r="S527" s="3"/>
    </row>
    <row r="528" spans="19:19" ht="14.5" x14ac:dyDescent="0.25">
      <c r="S528" s="3"/>
    </row>
    <row r="529" spans="19:19" ht="14.5" x14ac:dyDescent="0.25">
      <c r="S529" s="3"/>
    </row>
    <row r="530" spans="19:19" ht="14.5" x14ac:dyDescent="0.25">
      <c r="S530" s="3"/>
    </row>
    <row r="531" spans="19:19" ht="14.5" x14ac:dyDescent="0.25">
      <c r="S531" s="3"/>
    </row>
    <row r="532" spans="19:19" ht="14.5" x14ac:dyDescent="0.25">
      <c r="S532" s="3"/>
    </row>
    <row r="533" spans="19:19" ht="14.5" x14ac:dyDescent="0.25">
      <c r="S533" s="3"/>
    </row>
    <row r="534" spans="19:19" ht="14.5" x14ac:dyDescent="0.25">
      <c r="S534" s="3"/>
    </row>
    <row r="535" spans="19:19" ht="14.5" x14ac:dyDescent="0.25">
      <c r="S535" s="3"/>
    </row>
    <row r="536" spans="19:19" ht="14.5" x14ac:dyDescent="0.25">
      <c r="S536" s="3"/>
    </row>
    <row r="537" spans="19:19" ht="14.5" x14ac:dyDescent="0.25">
      <c r="S537" s="3"/>
    </row>
    <row r="538" spans="19:19" ht="14.5" x14ac:dyDescent="0.25">
      <c r="S538" s="3"/>
    </row>
    <row r="539" spans="19:19" ht="14.5" x14ac:dyDescent="0.25">
      <c r="S539" s="3"/>
    </row>
    <row r="540" spans="19:19" ht="14.5" x14ac:dyDescent="0.25">
      <c r="S540" s="3"/>
    </row>
    <row r="541" spans="19:19" ht="14.5" x14ac:dyDescent="0.25">
      <c r="S541" s="3"/>
    </row>
    <row r="542" spans="19:19" ht="14.5" x14ac:dyDescent="0.25">
      <c r="S542" s="3"/>
    </row>
    <row r="543" spans="19:19" ht="14.5" x14ac:dyDescent="0.25">
      <c r="S543" s="3"/>
    </row>
    <row r="544" spans="19:19" ht="14.5" x14ac:dyDescent="0.25">
      <c r="S544" s="3"/>
    </row>
    <row r="545" spans="19:19" ht="14.5" x14ac:dyDescent="0.25">
      <c r="S545" s="3"/>
    </row>
    <row r="546" spans="19:19" ht="14.5" x14ac:dyDescent="0.25">
      <c r="S546" s="3"/>
    </row>
    <row r="547" spans="19:19" ht="14.5" x14ac:dyDescent="0.25">
      <c r="S547" s="3"/>
    </row>
    <row r="548" spans="19:19" ht="14.5" x14ac:dyDescent="0.25">
      <c r="S548" s="3"/>
    </row>
    <row r="549" spans="19:19" ht="14.5" x14ac:dyDescent="0.25">
      <c r="S549" s="3"/>
    </row>
    <row r="550" spans="19:19" ht="14.5" x14ac:dyDescent="0.25">
      <c r="S550" s="3"/>
    </row>
    <row r="551" spans="19:19" ht="14.5" x14ac:dyDescent="0.25">
      <c r="S551" s="3"/>
    </row>
    <row r="552" spans="19:19" ht="14.5" x14ac:dyDescent="0.25">
      <c r="S552" s="3"/>
    </row>
    <row r="553" spans="19:19" ht="14.5" x14ac:dyDescent="0.25">
      <c r="S553" s="3"/>
    </row>
    <row r="554" spans="19:19" ht="14.5" x14ac:dyDescent="0.25">
      <c r="S554" s="3"/>
    </row>
    <row r="555" spans="19:19" ht="14.5" x14ac:dyDescent="0.25">
      <c r="S555" s="3"/>
    </row>
    <row r="556" spans="19:19" ht="14.5" x14ac:dyDescent="0.25">
      <c r="S556" s="3"/>
    </row>
    <row r="557" spans="19:19" ht="14.5" x14ac:dyDescent="0.25">
      <c r="S557" s="3"/>
    </row>
    <row r="558" spans="19:19" ht="14.5" x14ac:dyDescent="0.25">
      <c r="S558" s="3"/>
    </row>
    <row r="559" spans="19:19" ht="14.5" x14ac:dyDescent="0.25">
      <c r="S559" s="3"/>
    </row>
    <row r="560" spans="19:19" ht="14.5" x14ac:dyDescent="0.25">
      <c r="S560" s="3"/>
    </row>
    <row r="561" spans="19:19" ht="14.5" x14ac:dyDescent="0.25">
      <c r="S561" s="3"/>
    </row>
    <row r="562" spans="19:19" ht="14.5" x14ac:dyDescent="0.25">
      <c r="S562" s="3"/>
    </row>
    <row r="563" spans="19:19" ht="14.5" x14ac:dyDescent="0.25">
      <c r="S563" s="3"/>
    </row>
    <row r="564" spans="19:19" ht="14.5" x14ac:dyDescent="0.25">
      <c r="S564" s="3"/>
    </row>
    <row r="565" spans="19:19" ht="14.5" x14ac:dyDescent="0.25">
      <c r="S565" s="3"/>
    </row>
    <row r="566" spans="19:19" ht="14.5" x14ac:dyDescent="0.25">
      <c r="S566" s="3"/>
    </row>
    <row r="567" spans="19:19" ht="14.5" x14ac:dyDescent="0.25">
      <c r="S567" s="3"/>
    </row>
    <row r="568" spans="19:19" ht="14.5" x14ac:dyDescent="0.25">
      <c r="S568" s="3"/>
    </row>
    <row r="569" spans="19:19" ht="14.5" x14ac:dyDescent="0.25">
      <c r="S569" s="3"/>
    </row>
    <row r="570" spans="19:19" ht="14.5" x14ac:dyDescent="0.25">
      <c r="S570" s="3"/>
    </row>
    <row r="571" spans="19:19" ht="14.5" x14ac:dyDescent="0.25">
      <c r="S571" s="3"/>
    </row>
    <row r="572" spans="19:19" ht="14.5" x14ac:dyDescent="0.25">
      <c r="S572" s="3"/>
    </row>
    <row r="573" spans="19:19" ht="14.5" x14ac:dyDescent="0.25">
      <c r="S573" s="3"/>
    </row>
    <row r="574" spans="19:19" ht="14.5" x14ac:dyDescent="0.25">
      <c r="S574" s="3"/>
    </row>
    <row r="575" spans="19:19" ht="14.5" x14ac:dyDescent="0.25">
      <c r="S575" s="3"/>
    </row>
    <row r="576" spans="19:19" ht="14.5" x14ac:dyDescent="0.25">
      <c r="S576" s="3"/>
    </row>
    <row r="577" spans="19:19" ht="14.5" x14ac:dyDescent="0.25">
      <c r="S577" s="3"/>
    </row>
    <row r="578" spans="19:19" ht="14.5" x14ac:dyDescent="0.25">
      <c r="S578" s="3"/>
    </row>
    <row r="579" spans="19:19" ht="14.5" x14ac:dyDescent="0.25">
      <c r="S579" s="3"/>
    </row>
    <row r="580" spans="19:19" ht="14.5" x14ac:dyDescent="0.25">
      <c r="S580" s="3"/>
    </row>
    <row r="581" spans="19:19" ht="14.5" x14ac:dyDescent="0.25">
      <c r="S581" s="3"/>
    </row>
    <row r="582" spans="19:19" ht="14.5" x14ac:dyDescent="0.25">
      <c r="S582" s="3"/>
    </row>
    <row r="583" spans="19:19" ht="14.5" x14ac:dyDescent="0.25">
      <c r="S583" s="3"/>
    </row>
    <row r="584" spans="19:19" ht="14.5" x14ac:dyDescent="0.25">
      <c r="S584" s="3"/>
    </row>
    <row r="585" spans="19:19" ht="14.5" x14ac:dyDescent="0.25">
      <c r="S585" s="3"/>
    </row>
    <row r="586" spans="19:19" ht="14.5" x14ac:dyDescent="0.25">
      <c r="S586" s="3"/>
    </row>
    <row r="587" spans="19:19" ht="14.5" x14ac:dyDescent="0.25">
      <c r="S587" s="3"/>
    </row>
    <row r="588" spans="19:19" ht="14.5" x14ac:dyDescent="0.25">
      <c r="S588" s="3"/>
    </row>
    <row r="589" spans="19:19" ht="14.5" x14ac:dyDescent="0.25">
      <c r="S589" s="3"/>
    </row>
    <row r="590" spans="19:19" ht="14.5" x14ac:dyDescent="0.25">
      <c r="S590" s="3"/>
    </row>
    <row r="591" spans="19:19" ht="14.5" x14ac:dyDescent="0.25">
      <c r="S591" s="3"/>
    </row>
    <row r="592" spans="19:19" ht="14.5" x14ac:dyDescent="0.25">
      <c r="S592" s="3"/>
    </row>
    <row r="593" spans="19:19" ht="14.5" x14ac:dyDescent="0.25">
      <c r="S593" s="3"/>
    </row>
    <row r="594" spans="19:19" ht="14.5" x14ac:dyDescent="0.25">
      <c r="S594" s="3"/>
    </row>
    <row r="595" spans="19:19" ht="14.5" x14ac:dyDescent="0.25">
      <c r="S595" s="3"/>
    </row>
    <row r="596" spans="19:19" ht="14.5" x14ac:dyDescent="0.25">
      <c r="S596" s="3"/>
    </row>
    <row r="597" spans="19:19" ht="14.5" x14ac:dyDescent="0.25">
      <c r="S597" s="3"/>
    </row>
    <row r="598" spans="19:19" ht="14.5" x14ac:dyDescent="0.25">
      <c r="S598" s="3"/>
    </row>
    <row r="599" spans="19:19" ht="14.5" x14ac:dyDescent="0.25">
      <c r="S599" s="3"/>
    </row>
    <row r="600" spans="19:19" ht="14.5" x14ac:dyDescent="0.25">
      <c r="S600" s="3"/>
    </row>
    <row r="601" spans="19:19" ht="14.5" x14ac:dyDescent="0.25">
      <c r="S601" s="3"/>
    </row>
    <row r="602" spans="19:19" ht="14.5" x14ac:dyDescent="0.25">
      <c r="S602" s="3"/>
    </row>
    <row r="603" spans="19:19" ht="14.5" x14ac:dyDescent="0.25">
      <c r="S603" s="3"/>
    </row>
    <row r="604" spans="19:19" ht="14.5" x14ac:dyDescent="0.25">
      <c r="S604" s="3"/>
    </row>
    <row r="605" spans="19:19" ht="14.5" x14ac:dyDescent="0.25">
      <c r="S605" s="3"/>
    </row>
    <row r="606" spans="19:19" ht="14.5" x14ac:dyDescent="0.25">
      <c r="S606" s="3"/>
    </row>
    <row r="607" spans="19:19" ht="14.5" x14ac:dyDescent="0.25">
      <c r="S607" s="3"/>
    </row>
    <row r="608" spans="19:19" ht="14.5" x14ac:dyDescent="0.25">
      <c r="S608" s="3"/>
    </row>
    <row r="609" spans="19:19" ht="14.5" x14ac:dyDescent="0.25">
      <c r="S609" s="3"/>
    </row>
    <row r="610" spans="19:19" ht="14.5" x14ac:dyDescent="0.25">
      <c r="S610" s="3"/>
    </row>
    <row r="611" spans="19:19" ht="14.5" x14ac:dyDescent="0.25">
      <c r="S611" s="3"/>
    </row>
    <row r="612" spans="19:19" ht="14.5" x14ac:dyDescent="0.25">
      <c r="S612" s="3"/>
    </row>
    <row r="613" spans="19:19" ht="14.5" x14ac:dyDescent="0.25">
      <c r="S613" s="3"/>
    </row>
    <row r="614" spans="19:19" ht="14.5" x14ac:dyDescent="0.25">
      <c r="S614" s="3"/>
    </row>
    <row r="615" spans="19:19" ht="14.5" x14ac:dyDescent="0.25">
      <c r="S615" s="3"/>
    </row>
    <row r="616" spans="19:19" ht="14.5" x14ac:dyDescent="0.25">
      <c r="S616" s="3"/>
    </row>
    <row r="617" spans="19:19" ht="14.5" x14ac:dyDescent="0.25">
      <c r="S617" s="3"/>
    </row>
    <row r="618" spans="19:19" ht="14.5" x14ac:dyDescent="0.25">
      <c r="S618" s="3"/>
    </row>
    <row r="619" spans="19:19" ht="14.5" x14ac:dyDescent="0.25">
      <c r="S619" s="3"/>
    </row>
    <row r="620" spans="19:19" ht="14.5" x14ac:dyDescent="0.25">
      <c r="S620" s="3"/>
    </row>
    <row r="621" spans="19:19" ht="14.5" x14ac:dyDescent="0.25">
      <c r="S621" s="3"/>
    </row>
    <row r="622" spans="19:19" ht="14.5" x14ac:dyDescent="0.25">
      <c r="S622" s="3"/>
    </row>
    <row r="623" spans="19:19" ht="14.5" x14ac:dyDescent="0.25">
      <c r="S623" s="3"/>
    </row>
    <row r="624" spans="19:19" ht="14.5" x14ac:dyDescent="0.25">
      <c r="S624" s="3"/>
    </row>
    <row r="625" spans="19:19" ht="14.5" x14ac:dyDescent="0.25">
      <c r="S625" s="3"/>
    </row>
    <row r="626" spans="19:19" ht="14.5" x14ac:dyDescent="0.25">
      <c r="S626" s="3"/>
    </row>
    <row r="627" spans="19:19" ht="14.5" x14ac:dyDescent="0.25">
      <c r="S627" s="3"/>
    </row>
    <row r="628" spans="19:19" ht="14.5" x14ac:dyDescent="0.25">
      <c r="S628" s="3"/>
    </row>
    <row r="629" spans="19:19" ht="14.5" x14ac:dyDescent="0.25">
      <c r="S629" s="3"/>
    </row>
    <row r="630" spans="19:19" ht="14.5" x14ac:dyDescent="0.25">
      <c r="S630" s="3"/>
    </row>
    <row r="631" spans="19:19" ht="14.5" x14ac:dyDescent="0.25">
      <c r="S631" s="3"/>
    </row>
    <row r="632" spans="19:19" ht="14.5" x14ac:dyDescent="0.25">
      <c r="S632" s="3"/>
    </row>
    <row r="633" spans="19:19" ht="14.5" x14ac:dyDescent="0.25">
      <c r="S633" s="3"/>
    </row>
    <row r="634" spans="19:19" ht="14.5" x14ac:dyDescent="0.25">
      <c r="S634" s="3"/>
    </row>
    <row r="635" spans="19:19" ht="14.5" x14ac:dyDescent="0.25">
      <c r="S635" s="3"/>
    </row>
    <row r="636" spans="19:19" ht="14.5" x14ac:dyDescent="0.25">
      <c r="S636" s="3"/>
    </row>
    <row r="637" spans="19:19" ht="14.5" x14ac:dyDescent="0.25">
      <c r="S637" s="3"/>
    </row>
    <row r="638" spans="19:19" ht="14.5" x14ac:dyDescent="0.25">
      <c r="S638" s="3"/>
    </row>
    <row r="639" spans="19:19" ht="14.5" x14ac:dyDescent="0.25">
      <c r="S639" s="3"/>
    </row>
    <row r="640" spans="19:19" ht="14.5" x14ac:dyDescent="0.25">
      <c r="S640" s="3"/>
    </row>
    <row r="641" spans="19:19" ht="14.5" x14ac:dyDescent="0.25">
      <c r="S641" s="3"/>
    </row>
    <row r="642" spans="19:19" ht="14.5" x14ac:dyDescent="0.25">
      <c r="S642" s="3"/>
    </row>
    <row r="643" spans="19:19" ht="14.5" x14ac:dyDescent="0.25">
      <c r="S643" s="3"/>
    </row>
    <row r="644" spans="19:19" ht="14.5" x14ac:dyDescent="0.25">
      <c r="S644" s="3"/>
    </row>
    <row r="645" spans="19:19" ht="14.5" x14ac:dyDescent="0.25">
      <c r="S645" s="3"/>
    </row>
    <row r="646" spans="19:19" ht="14.5" x14ac:dyDescent="0.25">
      <c r="S646" s="3"/>
    </row>
    <row r="647" spans="19:19" ht="14.5" x14ac:dyDescent="0.25">
      <c r="S647" s="3"/>
    </row>
    <row r="648" spans="19:19" ht="14.5" x14ac:dyDescent="0.25">
      <c r="S648" s="3"/>
    </row>
    <row r="649" spans="19:19" ht="14.5" x14ac:dyDescent="0.25">
      <c r="S649" s="3"/>
    </row>
    <row r="650" spans="19:19" ht="14.5" x14ac:dyDescent="0.25">
      <c r="S650" s="3"/>
    </row>
    <row r="651" spans="19:19" ht="14.5" x14ac:dyDescent="0.25">
      <c r="S651" s="3"/>
    </row>
    <row r="652" spans="19:19" ht="14.5" x14ac:dyDescent="0.25">
      <c r="S652" s="3"/>
    </row>
    <row r="653" spans="19:19" ht="14.5" x14ac:dyDescent="0.25">
      <c r="S653" s="3"/>
    </row>
    <row r="654" spans="19:19" ht="14.5" x14ac:dyDescent="0.25">
      <c r="S654" s="3"/>
    </row>
    <row r="655" spans="19:19" ht="14.5" x14ac:dyDescent="0.25">
      <c r="S655" s="3"/>
    </row>
    <row r="656" spans="19:19" ht="14.5" x14ac:dyDescent="0.25">
      <c r="S656" s="3"/>
    </row>
    <row r="657" spans="19:19" ht="14.5" x14ac:dyDescent="0.25">
      <c r="S657" s="3"/>
    </row>
    <row r="658" spans="19:19" ht="14.5" x14ac:dyDescent="0.25">
      <c r="S658" s="3"/>
    </row>
    <row r="659" spans="19:19" ht="14.5" x14ac:dyDescent="0.25">
      <c r="S659" s="3"/>
    </row>
    <row r="660" spans="19:19" ht="14.5" x14ac:dyDescent="0.25">
      <c r="S660" s="3"/>
    </row>
    <row r="661" spans="19:19" ht="14.5" x14ac:dyDescent="0.25">
      <c r="S661" s="3"/>
    </row>
    <row r="662" spans="19:19" ht="14.5" x14ac:dyDescent="0.25">
      <c r="S662" s="3"/>
    </row>
    <row r="663" spans="19:19" ht="14.5" x14ac:dyDescent="0.25">
      <c r="S663" s="3"/>
    </row>
    <row r="664" spans="19:19" ht="14.5" x14ac:dyDescent="0.25">
      <c r="S664" s="3"/>
    </row>
    <row r="665" spans="19:19" ht="14.5" x14ac:dyDescent="0.25">
      <c r="S665" s="3"/>
    </row>
    <row r="666" spans="19:19" ht="14.5" x14ac:dyDescent="0.25">
      <c r="S666" s="3"/>
    </row>
    <row r="667" spans="19:19" ht="14.5" x14ac:dyDescent="0.25">
      <c r="S667" s="3"/>
    </row>
    <row r="668" spans="19:19" ht="14.5" x14ac:dyDescent="0.25">
      <c r="S668" s="3"/>
    </row>
    <row r="669" spans="19:19" ht="14.5" x14ac:dyDescent="0.25">
      <c r="S669" s="3"/>
    </row>
    <row r="670" spans="19:19" ht="14.5" x14ac:dyDescent="0.25">
      <c r="S670" s="3"/>
    </row>
    <row r="671" spans="19:19" ht="14.5" x14ac:dyDescent="0.25">
      <c r="S671" s="3"/>
    </row>
    <row r="672" spans="19:19" ht="14.5" x14ac:dyDescent="0.25">
      <c r="S672" s="3"/>
    </row>
    <row r="673" spans="19:19" ht="14.5" x14ac:dyDescent="0.25">
      <c r="S673" s="3"/>
    </row>
    <row r="674" spans="19:19" ht="14.5" x14ac:dyDescent="0.25">
      <c r="S674" s="3"/>
    </row>
    <row r="675" spans="19:19" ht="14.5" x14ac:dyDescent="0.25">
      <c r="S675" s="3"/>
    </row>
    <row r="676" spans="19:19" ht="14.5" x14ac:dyDescent="0.25">
      <c r="S676" s="3"/>
    </row>
    <row r="677" spans="19:19" ht="14.5" x14ac:dyDescent="0.25">
      <c r="S677" s="3"/>
    </row>
    <row r="678" spans="19:19" ht="14.5" x14ac:dyDescent="0.25">
      <c r="S678" s="3"/>
    </row>
    <row r="679" spans="19:19" ht="14.5" x14ac:dyDescent="0.25">
      <c r="S679" s="3"/>
    </row>
    <row r="680" spans="19:19" ht="14.5" x14ac:dyDescent="0.25">
      <c r="S680" s="3"/>
    </row>
    <row r="681" spans="19:19" ht="14.5" x14ac:dyDescent="0.25">
      <c r="S681" s="3"/>
    </row>
    <row r="682" spans="19:19" ht="14.5" x14ac:dyDescent="0.25">
      <c r="S682" s="3"/>
    </row>
    <row r="683" spans="19:19" ht="14.5" x14ac:dyDescent="0.25">
      <c r="S683" s="3"/>
    </row>
    <row r="684" spans="19:19" ht="14.5" x14ac:dyDescent="0.25">
      <c r="S684" s="3"/>
    </row>
    <row r="685" spans="19:19" ht="14.5" x14ac:dyDescent="0.25">
      <c r="S685" s="3"/>
    </row>
    <row r="686" spans="19:19" ht="14.5" x14ac:dyDescent="0.25">
      <c r="S686" s="3"/>
    </row>
    <row r="687" spans="19:19" ht="14.5" x14ac:dyDescent="0.25">
      <c r="S687" s="3"/>
    </row>
    <row r="688" spans="19:19" ht="14.5" x14ac:dyDescent="0.25">
      <c r="S688" s="3"/>
    </row>
    <row r="689" spans="19:19" ht="14.5" x14ac:dyDescent="0.25">
      <c r="S689" s="3"/>
    </row>
    <row r="690" spans="19:19" ht="14.5" x14ac:dyDescent="0.25">
      <c r="S690" s="3"/>
    </row>
    <row r="691" spans="19:19" ht="14.5" x14ac:dyDescent="0.25">
      <c r="S691" s="3"/>
    </row>
    <row r="692" spans="19:19" ht="14.5" x14ac:dyDescent="0.25">
      <c r="S692" s="3"/>
    </row>
    <row r="693" spans="19:19" ht="14.5" x14ac:dyDescent="0.25">
      <c r="S693" s="3"/>
    </row>
    <row r="694" spans="19:19" ht="14.5" x14ac:dyDescent="0.25">
      <c r="S694" s="3"/>
    </row>
    <row r="695" spans="19:19" ht="14.5" x14ac:dyDescent="0.25">
      <c r="S695" s="3"/>
    </row>
    <row r="696" spans="19:19" ht="14.5" x14ac:dyDescent="0.25">
      <c r="S696" s="3"/>
    </row>
    <row r="697" spans="19:19" ht="14.5" x14ac:dyDescent="0.25">
      <c r="S697" s="3"/>
    </row>
    <row r="698" spans="19:19" ht="14.5" x14ac:dyDescent="0.25">
      <c r="S698" s="3"/>
    </row>
    <row r="699" spans="19:19" ht="14.5" x14ac:dyDescent="0.25">
      <c r="S699" s="3"/>
    </row>
    <row r="700" spans="19:19" ht="14.5" x14ac:dyDescent="0.25">
      <c r="S700" s="3"/>
    </row>
    <row r="701" spans="19:19" ht="14.5" x14ac:dyDescent="0.25">
      <c r="S701" s="3"/>
    </row>
    <row r="702" spans="19:19" ht="14.5" x14ac:dyDescent="0.25">
      <c r="S702" s="3"/>
    </row>
    <row r="703" spans="19:19" ht="14.5" x14ac:dyDescent="0.25">
      <c r="S703" s="3"/>
    </row>
    <row r="704" spans="19:19" ht="14.5" x14ac:dyDescent="0.25">
      <c r="S704" s="3"/>
    </row>
    <row r="705" spans="19:19" ht="14.5" x14ac:dyDescent="0.25">
      <c r="S705" s="3"/>
    </row>
    <row r="706" spans="19:19" ht="14.5" x14ac:dyDescent="0.25">
      <c r="S706" s="3"/>
    </row>
    <row r="707" spans="19:19" ht="14.5" x14ac:dyDescent="0.25">
      <c r="S707" s="3"/>
    </row>
    <row r="708" spans="19:19" ht="14.5" x14ac:dyDescent="0.25">
      <c r="S708" s="3"/>
    </row>
    <row r="709" spans="19:19" ht="14.5" x14ac:dyDescent="0.25">
      <c r="S709" s="3"/>
    </row>
    <row r="710" spans="19:19" ht="14.5" x14ac:dyDescent="0.25">
      <c r="S710" s="3"/>
    </row>
    <row r="711" spans="19:19" ht="14.5" x14ac:dyDescent="0.25">
      <c r="S711" s="3"/>
    </row>
    <row r="712" spans="19:19" ht="14.5" x14ac:dyDescent="0.25">
      <c r="S712" s="3"/>
    </row>
    <row r="713" spans="19:19" ht="14.5" x14ac:dyDescent="0.25">
      <c r="S713" s="3"/>
    </row>
    <row r="714" spans="19:19" ht="14.5" x14ac:dyDescent="0.25">
      <c r="S714" s="3"/>
    </row>
    <row r="715" spans="19:19" ht="14.5" x14ac:dyDescent="0.25">
      <c r="S715" s="3"/>
    </row>
    <row r="716" spans="19:19" ht="14.5" x14ac:dyDescent="0.25">
      <c r="S716" s="3"/>
    </row>
    <row r="717" spans="19:19" ht="14.5" x14ac:dyDescent="0.25">
      <c r="S717" s="3"/>
    </row>
    <row r="718" spans="19:19" ht="14.5" x14ac:dyDescent="0.25">
      <c r="S718" s="3"/>
    </row>
    <row r="719" spans="19:19" ht="14.5" x14ac:dyDescent="0.25">
      <c r="S719" s="3"/>
    </row>
    <row r="720" spans="19:19" ht="14.5" x14ac:dyDescent="0.25">
      <c r="S720" s="3"/>
    </row>
    <row r="721" spans="19:19" ht="14.5" x14ac:dyDescent="0.25">
      <c r="S721" s="3"/>
    </row>
    <row r="722" spans="19:19" ht="14.5" x14ac:dyDescent="0.25">
      <c r="S722" s="3"/>
    </row>
    <row r="723" spans="19:19" ht="14.5" x14ac:dyDescent="0.25">
      <c r="S723" s="3"/>
    </row>
    <row r="724" spans="19:19" ht="14.5" x14ac:dyDescent="0.25">
      <c r="S724" s="3"/>
    </row>
    <row r="725" spans="19:19" ht="14.5" x14ac:dyDescent="0.25">
      <c r="S725" s="3"/>
    </row>
    <row r="726" spans="19:19" ht="14.5" x14ac:dyDescent="0.25">
      <c r="S726" s="3"/>
    </row>
    <row r="727" spans="19:19" ht="14.5" x14ac:dyDescent="0.25">
      <c r="S727" s="3"/>
    </row>
    <row r="728" spans="19:19" ht="14.5" x14ac:dyDescent="0.25">
      <c r="S728" s="3"/>
    </row>
    <row r="729" spans="19:19" ht="14.5" x14ac:dyDescent="0.25">
      <c r="S729" s="3"/>
    </row>
    <row r="730" spans="19:19" ht="14.5" x14ac:dyDescent="0.25">
      <c r="S730" s="3"/>
    </row>
    <row r="731" spans="19:19" ht="14.5" x14ac:dyDescent="0.25">
      <c r="S731" s="3"/>
    </row>
    <row r="732" spans="19:19" ht="14.5" x14ac:dyDescent="0.25">
      <c r="S732" s="3"/>
    </row>
    <row r="733" spans="19:19" ht="14.5" x14ac:dyDescent="0.25">
      <c r="S733" s="3"/>
    </row>
    <row r="734" spans="19:19" ht="14.5" x14ac:dyDescent="0.25">
      <c r="S734" s="3"/>
    </row>
    <row r="735" spans="19:19" ht="14.5" x14ac:dyDescent="0.25">
      <c r="S735" s="3"/>
    </row>
    <row r="736" spans="19:19" ht="14.5" x14ac:dyDescent="0.25">
      <c r="S736" s="3"/>
    </row>
    <row r="737" spans="19:19" ht="14.5" x14ac:dyDescent="0.25">
      <c r="S737" s="3"/>
    </row>
    <row r="738" spans="19:19" ht="14.5" x14ac:dyDescent="0.25">
      <c r="S738" s="3"/>
    </row>
    <row r="739" spans="19:19" ht="14.5" x14ac:dyDescent="0.25">
      <c r="S739" s="3"/>
    </row>
    <row r="740" spans="19:19" ht="14.5" x14ac:dyDescent="0.25">
      <c r="S740" s="3"/>
    </row>
    <row r="741" spans="19:19" ht="14.5" x14ac:dyDescent="0.25">
      <c r="S741" s="3"/>
    </row>
    <row r="742" spans="19:19" ht="14.5" x14ac:dyDescent="0.25">
      <c r="S742" s="3"/>
    </row>
    <row r="743" spans="19:19" ht="14.5" x14ac:dyDescent="0.25">
      <c r="S743" s="3"/>
    </row>
    <row r="744" spans="19:19" ht="14.5" x14ac:dyDescent="0.25">
      <c r="S744" s="3"/>
    </row>
    <row r="745" spans="19:19" ht="14.5" x14ac:dyDescent="0.25">
      <c r="S745" s="3"/>
    </row>
    <row r="746" spans="19:19" ht="14.5" x14ac:dyDescent="0.25">
      <c r="S746" s="3"/>
    </row>
    <row r="747" spans="19:19" ht="14.5" x14ac:dyDescent="0.25">
      <c r="S747" s="3"/>
    </row>
    <row r="748" spans="19:19" ht="14.5" x14ac:dyDescent="0.25">
      <c r="S748" s="3"/>
    </row>
    <row r="749" spans="19:19" ht="14.5" x14ac:dyDescent="0.25">
      <c r="S749" s="3"/>
    </row>
    <row r="750" spans="19:19" ht="14.5" x14ac:dyDescent="0.25">
      <c r="S750" s="3"/>
    </row>
    <row r="751" spans="19:19" ht="14.5" x14ac:dyDescent="0.25">
      <c r="S751" s="3"/>
    </row>
    <row r="752" spans="19:19" ht="14.5" x14ac:dyDescent="0.25">
      <c r="S752" s="3"/>
    </row>
    <row r="753" spans="19:19" ht="14.5" x14ac:dyDescent="0.25">
      <c r="S753" s="3"/>
    </row>
    <row r="754" spans="19:19" ht="14.5" x14ac:dyDescent="0.25">
      <c r="S754" s="3"/>
    </row>
    <row r="755" spans="19:19" ht="14.5" x14ac:dyDescent="0.25">
      <c r="S755" s="3"/>
    </row>
    <row r="756" spans="19:19" ht="14.5" x14ac:dyDescent="0.25">
      <c r="S756" s="3"/>
    </row>
    <row r="757" spans="19:19" ht="14.5" x14ac:dyDescent="0.25">
      <c r="S757" s="3"/>
    </row>
    <row r="758" spans="19:19" ht="14.5" x14ac:dyDescent="0.25">
      <c r="S758" s="3"/>
    </row>
    <row r="759" spans="19:19" ht="14.5" x14ac:dyDescent="0.25">
      <c r="S759" s="3"/>
    </row>
    <row r="760" spans="19:19" ht="14.5" x14ac:dyDescent="0.25">
      <c r="S760" s="3"/>
    </row>
    <row r="761" spans="19:19" ht="14.5" x14ac:dyDescent="0.25">
      <c r="S761" s="3"/>
    </row>
    <row r="762" spans="19:19" ht="14.5" x14ac:dyDescent="0.25">
      <c r="S762" s="3"/>
    </row>
    <row r="763" spans="19:19" ht="14.5" x14ac:dyDescent="0.25">
      <c r="S763" s="3"/>
    </row>
    <row r="764" spans="19:19" ht="14.5" x14ac:dyDescent="0.25">
      <c r="S764" s="3"/>
    </row>
    <row r="765" spans="19:19" ht="14.5" x14ac:dyDescent="0.25">
      <c r="S765" s="3"/>
    </row>
    <row r="766" spans="19:19" ht="14.5" x14ac:dyDescent="0.25">
      <c r="S766" s="3"/>
    </row>
    <row r="767" spans="19:19" ht="14.5" x14ac:dyDescent="0.25">
      <c r="S767" s="3"/>
    </row>
    <row r="768" spans="19:19" ht="14.5" x14ac:dyDescent="0.25">
      <c r="S768" s="3"/>
    </row>
    <row r="769" spans="19:19" ht="14.5" x14ac:dyDescent="0.25">
      <c r="S769" s="3"/>
    </row>
    <row r="770" spans="19:19" ht="14.5" x14ac:dyDescent="0.25">
      <c r="S770" s="3"/>
    </row>
    <row r="771" spans="19:19" ht="14.5" x14ac:dyDescent="0.25">
      <c r="S771" s="3"/>
    </row>
    <row r="772" spans="19:19" ht="14.5" x14ac:dyDescent="0.25">
      <c r="S772" s="3"/>
    </row>
    <row r="773" spans="19:19" ht="14.5" x14ac:dyDescent="0.25">
      <c r="S773" s="3"/>
    </row>
    <row r="774" spans="19:19" ht="14.5" x14ac:dyDescent="0.25">
      <c r="S774" s="3"/>
    </row>
    <row r="775" spans="19:19" ht="14.5" x14ac:dyDescent="0.25">
      <c r="S775" s="3"/>
    </row>
    <row r="776" spans="19:19" ht="14.5" x14ac:dyDescent="0.25">
      <c r="S776" s="3"/>
    </row>
    <row r="777" spans="19:19" ht="14.5" x14ac:dyDescent="0.25">
      <c r="S777" s="3"/>
    </row>
    <row r="778" spans="19:19" ht="14.5" x14ac:dyDescent="0.25">
      <c r="S778" s="3"/>
    </row>
    <row r="779" spans="19:19" ht="14.5" x14ac:dyDescent="0.25">
      <c r="S779" s="3"/>
    </row>
    <row r="780" spans="19:19" ht="14.5" x14ac:dyDescent="0.25">
      <c r="S780" s="3"/>
    </row>
    <row r="781" spans="19:19" ht="14.5" x14ac:dyDescent="0.25">
      <c r="S781" s="3"/>
    </row>
    <row r="782" spans="19:19" ht="14.5" x14ac:dyDescent="0.25">
      <c r="S782" s="3"/>
    </row>
    <row r="783" spans="19:19" ht="14.5" x14ac:dyDescent="0.25">
      <c r="S783" s="3"/>
    </row>
    <row r="784" spans="19:19" ht="14.5" x14ac:dyDescent="0.25">
      <c r="S784" s="3"/>
    </row>
    <row r="785" spans="19:19" ht="14.5" x14ac:dyDescent="0.25">
      <c r="S785" s="3"/>
    </row>
    <row r="786" spans="19:19" ht="14.5" x14ac:dyDescent="0.25">
      <c r="S786" s="3"/>
    </row>
    <row r="787" spans="19:19" ht="14.5" x14ac:dyDescent="0.25">
      <c r="S787" s="3"/>
    </row>
    <row r="788" spans="19:19" ht="14.5" x14ac:dyDescent="0.25">
      <c r="S788" s="3"/>
    </row>
    <row r="789" spans="19:19" ht="14.5" x14ac:dyDescent="0.25">
      <c r="S789" s="3"/>
    </row>
    <row r="790" spans="19:19" ht="14.5" x14ac:dyDescent="0.25">
      <c r="S790" s="3"/>
    </row>
    <row r="791" spans="19:19" ht="14.5" x14ac:dyDescent="0.25">
      <c r="S791" s="3"/>
    </row>
    <row r="792" spans="19:19" ht="14.5" x14ac:dyDescent="0.25">
      <c r="S792" s="3"/>
    </row>
    <row r="793" spans="19:19" ht="14.5" x14ac:dyDescent="0.25">
      <c r="S793" s="3"/>
    </row>
    <row r="794" spans="19:19" ht="14.5" x14ac:dyDescent="0.25">
      <c r="S794" s="3"/>
    </row>
    <row r="795" spans="19:19" ht="14.5" x14ac:dyDescent="0.25">
      <c r="S795" s="3"/>
    </row>
    <row r="796" spans="19:19" ht="14.5" x14ac:dyDescent="0.25">
      <c r="S796" s="3"/>
    </row>
    <row r="797" spans="19:19" ht="14.5" x14ac:dyDescent="0.25">
      <c r="S797" s="3"/>
    </row>
    <row r="798" spans="19:19" ht="14.5" x14ac:dyDescent="0.25">
      <c r="S798" s="3"/>
    </row>
    <row r="799" spans="19:19" ht="14.5" x14ac:dyDescent="0.25">
      <c r="S799" s="3"/>
    </row>
    <row r="800" spans="19:19" ht="14.5" x14ac:dyDescent="0.25">
      <c r="S800" s="3"/>
    </row>
    <row r="801" spans="19:19" ht="14.5" x14ac:dyDescent="0.25">
      <c r="S801" s="3"/>
    </row>
    <row r="802" spans="19:19" ht="14.5" x14ac:dyDescent="0.25">
      <c r="S802" s="3"/>
    </row>
    <row r="803" spans="19:19" ht="14.5" x14ac:dyDescent="0.25">
      <c r="S803" s="3"/>
    </row>
    <row r="804" spans="19:19" ht="14.5" x14ac:dyDescent="0.25">
      <c r="S804" s="3"/>
    </row>
    <row r="805" spans="19:19" ht="14.5" x14ac:dyDescent="0.25">
      <c r="S805" s="3"/>
    </row>
    <row r="806" spans="19:19" ht="14.5" x14ac:dyDescent="0.25">
      <c r="S806" s="3"/>
    </row>
    <row r="807" spans="19:19" ht="14.5" x14ac:dyDescent="0.25">
      <c r="S807" s="3"/>
    </row>
    <row r="808" spans="19:19" ht="14.5" x14ac:dyDescent="0.25">
      <c r="S808" s="3"/>
    </row>
    <row r="809" spans="19:19" ht="14.5" x14ac:dyDescent="0.25">
      <c r="S809" s="3"/>
    </row>
    <row r="810" spans="19:19" ht="14.5" x14ac:dyDescent="0.25">
      <c r="S810" s="3"/>
    </row>
    <row r="811" spans="19:19" ht="14.5" x14ac:dyDescent="0.25">
      <c r="S811" s="3"/>
    </row>
    <row r="812" spans="19:19" ht="14.5" x14ac:dyDescent="0.25">
      <c r="S812" s="3"/>
    </row>
    <row r="813" spans="19:19" ht="14.5" x14ac:dyDescent="0.25">
      <c r="S813" s="3"/>
    </row>
    <row r="814" spans="19:19" ht="14.5" x14ac:dyDescent="0.25">
      <c r="S814" s="3"/>
    </row>
    <row r="815" spans="19:19" ht="14.5" x14ac:dyDescent="0.25">
      <c r="S815" s="3"/>
    </row>
    <row r="816" spans="19:19" ht="14.5" x14ac:dyDescent="0.25">
      <c r="S816" s="3"/>
    </row>
    <row r="817" spans="19:19" ht="14.5" x14ac:dyDescent="0.25">
      <c r="S817" s="3"/>
    </row>
    <row r="818" spans="19:19" ht="14.5" x14ac:dyDescent="0.25">
      <c r="S818" s="3"/>
    </row>
    <row r="819" spans="19:19" ht="14.5" x14ac:dyDescent="0.25">
      <c r="S819" s="3"/>
    </row>
    <row r="820" spans="19:19" ht="14.5" x14ac:dyDescent="0.25">
      <c r="S820" s="3"/>
    </row>
    <row r="821" spans="19:19" ht="14.5" x14ac:dyDescent="0.25">
      <c r="S821" s="3"/>
    </row>
    <row r="822" spans="19:19" ht="14.5" x14ac:dyDescent="0.25">
      <c r="S822" s="3"/>
    </row>
    <row r="823" spans="19:19" ht="14.5" x14ac:dyDescent="0.25">
      <c r="S823" s="3"/>
    </row>
    <row r="824" spans="19:19" ht="14.5" x14ac:dyDescent="0.25">
      <c r="S824" s="3"/>
    </row>
    <row r="825" spans="19:19" ht="14.5" x14ac:dyDescent="0.25">
      <c r="S825" s="3"/>
    </row>
    <row r="826" spans="19:19" ht="14.5" x14ac:dyDescent="0.25">
      <c r="S826" s="3"/>
    </row>
    <row r="827" spans="19:19" ht="14.5" x14ac:dyDescent="0.25">
      <c r="S827" s="3"/>
    </row>
    <row r="828" spans="19:19" ht="14.5" x14ac:dyDescent="0.25">
      <c r="S828" s="3"/>
    </row>
    <row r="829" spans="19:19" ht="14.5" x14ac:dyDescent="0.25">
      <c r="S829" s="3"/>
    </row>
    <row r="830" spans="19:19" ht="14.5" x14ac:dyDescent="0.25">
      <c r="S830" s="3"/>
    </row>
    <row r="831" spans="19:19" ht="14.5" x14ac:dyDescent="0.25">
      <c r="S831" s="3"/>
    </row>
    <row r="832" spans="19:19" ht="14.5" x14ac:dyDescent="0.25">
      <c r="S832" s="3"/>
    </row>
    <row r="833" spans="19:19" ht="14.5" x14ac:dyDescent="0.25">
      <c r="S833" s="3"/>
    </row>
    <row r="834" spans="19:19" ht="14.5" x14ac:dyDescent="0.25">
      <c r="S834" s="3"/>
    </row>
    <row r="835" spans="19:19" ht="14.5" x14ac:dyDescent="0.25">
      <c r="S835" s="3"/>
    </row>
    <row r="836" spans="19:19" ht="14.5" x14ac:dyDescent="0.25">
      <c r="S836" s="3"/>
    </row>
    <row r="837" spans="19:19" ht="14.5" x14ac:dyDescent="0.25">
      <c r="S837" s="3"/>
    </row>
    <row r="838" spans="19:19" ht="14.5" x14ac:dyDescent="0.25">
      <c r="S838" s="3"/>
    </row>
    <row r="839" spans="19:19" ht="14.5" x14ac:dyDescent="0.25">
      <c r="S839" s="3"/>
    </row>
    <row r="840" spans="19:19" ht="14.5" x14ac:dyDescent="0.25">
      <c r="S840" s="3"/>
    </row>
    <row r="841" spans="19:19" ht="14.5" x14ac:dyDescent="0.25">
      <c r="S841" s="3"/>
    </row>
    <row r="842" spans="19:19" ht="14.5" x14ac:dyDescent="0.25">
      <c r="S842" s="3"/>
    </row>
    <row r="843" spans="19:19" ht="14.5" x14ac:dyDescent="0.25">
      <c r="S843" s="3"/>
    </row>
    <row r="844" spans="19:19" ht="14.5" x14ac:dyDescent="0.25">
      <c r="S844" s="3"/>
    </row>
    <row r="845" spans="19:19" ht="14.5" x14ac:dyDescent="0.25">
      <c r="S845" s="3"/>
    </row>
    <row r="846" spans="19:19" ht="14.5" x14ac:dyDescent="0.25">
      <c r="S846" s="3"/>
    </row>
    <row r="847" spans="19:19" ht="14.5" x14ac:dyDescent="0.25">
      <c r="S847" s="3"/>
    </row>
    <row r="848" spans="19:19" ht="14.5" x14ac:dyDescent="0.25">
      <c r="S848" s="3"/>
    </row>
    <row r="849" spans="19:19" ht="14.5" x14ac:dyDescent="0.25">
      <c r="S849" s="3"/>
    </row>
    <row r="850" spans="19:19" ht="14.5" x14ac:dyDescent="0.25">
      <c r="S850" s="3"/>
    </row>
    <row r="851" spans="19:19" ht="14.5" x14ac:dyDescent="0.25">
      <c r="S851" s="3"/>
    </row>
    <row r="852" spans="19:19" ht="14.5" x14ac:dyDescent="0.25">
      <c r="S852" s="3"/>
    </row>
    <row r="853" spans="19:19" ht="14.5" x14ac:dyDescent="0.25">
      <c r="S853" s="3"/>
    </row>
    <row r="854" spans="19:19" ht="14.5" x14ac:dyDescent="0.25">
      <c r="S854" s="3"/>
    </row>
    <row r="855" spans="19:19" ht="14.5" x14ac:dyDescent="0.25">
      <c r="S855" s="3"/>
    </row>
    <row r="856" spans="19:19" ht="14.5" x14ac:dyDescent="0.25">
      <c r="S856" s="3"/>
    </row>
    <row r="857" spans="19:19" ht="14.5" x14ac:dyDescent="0.25">
      <c r="S857" s="3"/>
    </row>
    <row r="858" spans="19:19" ht="14.5" x14ac:dyDescent="0.25">
      <c r="S858" s="3"/>
    </row>
    <row r="859" spans="19:19" ht="14.5" x14ac:dyDescent="0.25">
      <c r="S859" s="3"/>
    </row>
    <row r="860" spans="19:19" ht="14.5" x14ac:dyDescent="0.25">
      <c r="S860" s="3"/>
    </row>
    <row r="861" spans="19:19" ht="14.5" x14ac:dyDescent="0.25">
      <c r="S861" s="3"/>
    </row>
    <row r="862" spans="19:19" ht="14.5" x14ac:dyDescent="0.25">
      <c r="S862" s="3"/>
    </row>
    <row r="863" spans="19:19" ht="14.5" x14ac:dyDescent="0.25">
      <c r="S863" s="3"/>
    </row>
    <row r="864" spans="19:19" ht="14.5" x14ac:dyDescent="0.25">
      <c r="S864" s="3"/>
    </row>
    <row r="865" spans="19:19" ht="14.5" x14ac:dyDescent="0.25">
      <c r="S865" s="3"/>
    </row>
    <row r="866" spans="19:19" ht="14.5" x14ac:dyDescent="0.25">
      <c r="S866" s="3"/>
    </row>
    <row r="867" spans="19:19" ht="14.5" x14ac:dyDescent="0.25">
      <c r="S867" s="3"/>
    </row>
    <row r="868" spans="19:19" ht="14.5" x14ac:dyDescent="0.25">
      <c r="S868" s="3"/>
    </row>
    <row r="869" spans="19:19" ht="14.5" x14ac:dyDescent="0.25">
      <c r="S869" s="3"/>
    </row>
    <row r="870" spans="19:19" ht="14.5" x14ac:dyDescent="0.25">
      <c r="S870" s="3"/>
    </row>
    <row r="871" spans="19:19" ht="14.5" x14ac:dyDescent="0.25">
      <c r="S871" s="3"/>
    </row>
    <row r="872" spans="19:19" ht="14.5" x14ac:dyDescent="0.25">
      <c r="S872" s="3"/>
    </row>
    <row r="873" spans="19:19" ht="14.5" x14ac:dyDescent="0.25">
      <c r="S873" s="3"/>
    </row>
    <row r="874" spans="19:19" ht="14.5" x14ac:dyDescent="0.25">
      <c r="S874" s="3"/>
    </row>
    <row r="875" spans="19:19" ht="14.5" x14ac:dyDescent="0.25">
      <c r="S875" s="3"/>
    </row>
    <row r="876" spans="19:19" ht="14.5" x14ac:dyDescent="0.25">
      <c r="S876" s="3"/>
    </row>
    <row r="877" spans="19:19" ht="14.5" x14ac:dyDescent="0.25">
      <c r="S877" s="3"/>
    </row>
    <row r="878" spans="19:19" ht="14.5" x14ac:dyDescent="0.25">
      <c r="S878" s="3"/>
    </row>
    <row r="879" spans="19:19" ht="14.5" x14ac:dyDescent="0.25">
      <c r="S879" s="3"/>
    </row>
    <row r="880" spans="19:19" ht="14.5" x14ac:dyDescent="0.25">
      <c r="S880" s="3"/>
    </row>
    <row r="881" spans="19:19" ht="14.5" x14ac:dyDescent="0.25">
      <c r="S881" s="3"/>
    </row>
    <row r="882" spans="19:19" ht="14.5" x14ac:dyDescent="0.25">
      <c r="S882" s="3"/>
    </row>
    <row r="883" spans="19:19" ht="14.5" x14ac:dyDescent="0.25">
      <c r="S883" s="3"/>
    </row>
    <row r="884" spans="19:19" ht="14.5" x14ac:dyDescent="0.25">
      <c r="S884" s="3"/>
    </row>
    <row r="885" spans="19:19" ht="14.5" x14ac:dyDescent="0.25">
      <c r="S885" s="3"/>
    </row>
    <row r="886" spans="19:19" ht="14.5" x14ac:dyDescent="0.25">
      <c r="S886" s="3"/>
    </row>
    <row r="887" spans="19:19" ht="14.5" x14ac:dyDescent="0.25">
      <c r="S887" s="3"/>
    </row>
    <row r="888" spans="19:19" ht="14.5" x14ac:dyDescent="0.25">
      <c r="S888" s="3"/>
    </row>
    <row r="889" spans="19:19" ht="14.5" x14ac:dyDescent="0.25">
      <c r="S889" s="3"/>
    </row>
    <row r="890" spans="19:19" ht="14.5" x14ac:dyDescent="0.25">
      <c r="S890" s="3"/>
    </row>
    <row r="891" spans="19:19" ht="14.5" x14ac:dyDescent="0.25">
      <c r="S891" s="3"/>
    </row>
    <row r="892" spans="19:19" ht="14.5" x14ac:dyDescent="0.25">
      <c r="S892" s="3"/>
    </row>
    <row r="893" spans="19:19" ht="14.5" x14ac:dyDescent="0.25">
      <c r="S893" s="3"/>
    </row>
    <row r="894" spans="19:19" ht="14.5" x14ac:dyDescent="0.25">
      <c r="S894" s="3"/>
    </row>
    <row r="895" spans="19:19" ht="14.5" x14ac:dyDescent="0.25">
      <c r="S895" s="3"/>
    </row>
    <row r="896" spans="19:19" ht="14.5" x14ac:dyDescent="0.25">
      <c r="S896" s="3"/>
    </row>
    <row r="897" spans="19:19" ht="14.5" x14ac:dyDescent="0.25">
      <c r="S897" s="3"/>
    </row>
    <row r="898" spans="19:19" ht="14.5" x14ac:dyDescent="0.25">
      <c r="S898" s="3"/>
    </row>
    <row r="899" spans="19:19" ht="14.5" x14ac:dyDescent="0.25">
      <c r="S899" s="3"/>
    </row>
    <row r="900" spans="19:19" ht="14.5" x14ac:dyDescent="0.25">
      <c r="S900" s="3"/>
    </row>
    <row r="901" spans="19:19" ht="14.5" x14ac:dyDescent="0.25">
      <c r="S901" s="3"/>
    </row>
    <row r="902" spans="19:19" ht="14.5" x14ac:dyDescent="0.25">
      <c r="S902" s="3"/>
    </row>
    <row r="903" spans="19:19" ht="14.5" x14ac:dyDescent="0.25">
      <c r="S903" s="3"/>
    </row>
    <row r="904" spans="19:19" ht="14.5" x14ac:dyDescent="0.25">
      <c r="S904" s="3"/>
    </row>
    <row r="905" spans="19:19" ht="14.5" x14ac:dyDescent="0.25">
      <c r="S905" s="3"/>
    </row>
    <row r="906" spans="19:19" ht="14.5" x14ac:dyDescent="0.25">
      <c r="S906" s="3"/>
    </row>
    <row r="907" spans="19:19" ht="14.5" x14ac:dyDescent="0.25">
      <c r="S907" s="3"/>
    </row>
    <row r="908" spans="19:19" ht="14.5" x14ac:dyDescent="0.25">
      <c r="S908" s="3"/>
    </row>
    <row r="909" spans="19:19" ht="14.5" x14ac:dyDescent="0.25">
      <c r="S909" s="3"/>
    </row>
    <row r="910" spans="19:19" ht="14.5" x14ac:dyDescent="0.25">
      <c r="S910" s="3"/>
    </row>
    <row r="911" spans="19:19" ht="14.5" x14ac:dyDescent="0.25">
      <c r="S911" s="3"/>
    </row>
    <row r="912" spans="19:19" ht="14.5" x14ac:dyDescent="0.25">
      <c r="S912" s="3"/>
    </row>
    <row r="913" spans="19:19" ht="14.5" x14ac:dyDescent="0.25">
      <c r="S913" s="3"/>
    </row>
    <row r="914" spans="19:19" ht="14.5" x14ac:dyDescent="0.25">
      <c r="S914" s="3"/>
    </row>
    <row r="915" spans="19:19" ht="14.5" x14ac:dyDescent="0.25">
      <c r="S915" s="3"/>
    </row>
    <row r="916" spans="19:19" ht="14.5" x14ac:dyDescent="0.25">
      <c r="S916" s="3"/>
    </row>
    <row r="917" spans="19:19" ht="14.5" x14ac:dyDescent="0.25">
      <c r="S917" s="3"/>
    </row>
    <row r="918" spans="19:19" ht="14.5" x14ac:dyDescent="0.25">
      <c r="S918" s="3"/>
    </row>
    <row r="919" spans="19:19" ht="14.5" x14ac:dyDescent="0.25">
      <c r="S919" s="3"/>
    </row>
    <row r="920" spans="19:19" ht="14.5" x14ac:dyDescent="0.25">
      <c r="S920" s="3"/>
    </row>
    <row r="921" spans="19:19" ht="14.5" x14ac:dyDescent="0.25">
      <c r="S921" s="3"/>
    </row>
    <row r="922" spans="19:19" ht="14.5" x14ac:dyDescent="0.25">
      <c r="S922" s="3"/>
    </row>
    <row r="923" spans="19:19" ht="14.5" x14ac:dyDescent="0.25">
      <c r="S923" s="3"/>
    </row>
    <row r="924" spans="19:19" ht="14.5" x14ac:dyDescent="0.25">
      <c r="S924" s="3"/>
    </row>
    <row r="925" spans="19:19" ht="14.5" x14ac:dyDescent="0.25">
      <c r="S925" s="3"/>
    </row>
    <row r="926" spans="19:19" ht="14.5" x14ac:dyDescent="0.25">
      <c r="S926" s="3"/>
    </row>
    <row r="927" spans="19:19" ht="14.5" x14ac:dyDescent="0.25">
      <c r="S927" s="3"/>
    </row>
    <row r="928" spans="19:19" ht="14.5" x14ac:dyDescent="0.25">
      <c r="S928" s="3"/>
    </row>
    <row r="929" spans="19:19" ht="14.5" x14ac:dyDescent="0.25">
      <c r="S929" s="3"/>
    </row>
    <row r="930" spans="19:19" ht="14.5" x14ac:dyDescent="0.25">
      <c r="S930" s="3"/>
    </row>
    <row r="931" spans="19:19" ht="14.5" x14ac:dyDescent="0.25">
      <c r="S931" s="3"/>
    </row>
    <row r="932" spans="19:19" ht="14.5" x14ac:dyDescent="0.25">
      <c r="S932" s="3"/>
    </row>
    <row r="933" spans="19:19" ht="14.5" x14ac:dyDescent="0.25">
      <c r="S933" s="3"/>
    </row>
    <row r="934" spans="19:19" ht="14.5" x14ac:dyDescent="0.25">
      <c r="S934" s="3"/>
    </row>
    <row r="935" spans="19:19" ht="14.5" x14ac:dyDescent="0.25">
      <c r="S935" s="3"/>
    </row>
    <row r="936" spans="19:19" ht="14.5" x14ac:dyDescent="0.25">
      <c r="S936" s="3"/>
    </row>
    <row r="937" spans="19:19" ht="14.5" x14ac:dyDescent="0.25">
      <c r="S937" s="3"/>
    </row>
    <row r="938" spans="19:19" ht="14.5" x14ac:dyDescent="0.25">
      <c r="S938" s="3"/>
    </row>
    <row r="939" spans="19:19" ht="14.5" x14ac:dyDescent="0.25">
      <c r="S939" s="3"/>
    </row>
    <row r="940" spans="19:19" ht="14.5" x14ac:dyDescent="0.25">
      <c r="S940" s="3"/>
    </row>
    <row r="941" spans="19:19" ht="14.5" x14ac:dyDescent="0.25">
      <c r="S941" s="3"/>
    </row>
    <row r="942" spans="19:19" ht="14.5" x14ac:dyDescent="0.25">
      <c r="S942" s="3"/>
    </row>
    <row r="943" spans="19:19" ht="14.5" x14ac:dyDescent="0.25">
      <c r="S943" s="3"/>
    </row>
    <row r="944" spans="19:19" ht="14.5" x14ac:dyDescent="0.25">
      <c r="S944" s="3"/>
    </row>
    <row r="945" spans="19:19" ht="14.5" x14ac:dyDescent="0.25">
      <c r="S945" s="3"/>
    </row>
    <row r="946" spans="19:19" ht="14.5" x14ac:dyDescent="0.25">
      <c r="S946" s="3"/>
    </row>
    <row r="947" spans="19:19" ht="14.5" x14ac:dyDescent="0.25">
      <c r="S947" s="3"/>
    </row>
    <row r="948" spans="19:19" ht="14.5" x14ac:dyDescent="0.25">
      <c r="S948" s="3"/>
    </row>
    <row r="949" spans="19:19" ht="14.5" x14ac:dyDescent="0.25">
      <c r="S949" s="3"/>
    </row>
    <row r="950" spans="19:19" ht="14.5" x14ac:dyDescent="0.25">
      <c r="S950" s="3"/>
    </row>
    <row r="951" spans="19:19" ht="14.5" x14ac:dyDescent="0.25">
      <c r="S951" s="3"/>
    </row>
    <row r="952" spans="19:19" ht="14.5" x14ac:dyDescent="0.25">
      <c r="S952" s="3"/>
    </row>
    <row r="953" spans="19:19" ht="14.5" x14ac:dyDescent="0.25">
      <c r="S953" s="3"/>
    </row>
    <row r="954" spans="19:19" ht="14.5" x14ac:dyDescent="0.25">
      <c r="S954" s="3"/>
    </row>
    <row r="955" spans="19:19" ht="14.5" x14ac:dyDescent="0.25">
      <c r="S955" s="3"/>
    </row>
    <row r="956" spans="19:19" ht="14.5" x14ac:dyDescent="0.25">
      <c r="S956" s="3"/>
    </row>
    <row r="957" spans="19:19" ht="14.5" x14ac:dyDescent="0.25">
      <c r="S957" s="3"/>
    </row>
    <row r="958" spans="19:19" ht="14.5" x14ac:dyDescent="0.25">
      <c r="S958" s="3"/>
    </row>
    <row r="959" spans="19:19" ht="14.5" x14ac:dyDescent="0.25">
      <c r="S959" s="3"/>
    </row>
    <row r="960" spans="19:19" ht="14.5" x14ac:dyDescent="0.25">
      <c r="S960" s="3"/>
    </row>
    <row r="961" spans="19:19" ht="14.5" x14ac:dyDescent="0.25">
      <c r="S961" s="3"/>
    </row>
    <row r="962" spans="19:19" ht="14.5" x14ac:dyDescent="0.25">
      <c r="S962" s="3"/>
    </row>
    <row r="963" spans="19:19" ht="14.5" x14ac:dyDescent="0.25">
      <c r="S963" s="3"/>
    </row>
    <row r="964" spans="19:19" ht="14.5" x14ac:dyDescent="0.25">
      <c r="S964" s="3"/>
    </row>
    <row r="965" spans="19:19" ht="14.5" x14ac:dyDescent="0.25">
      <c r="S965" s="3"/>
    </row>
    <row r="966" spans="19:19" ht="14.5" x14ac:dyDescent="0.25">
      <c r="S966" s="3"/>
    </row>
    <row r="967" spans="19:19" ht="14.5" x14ac:dyDescent="0.25">
      <c r="S967" s="3"/>
    </row>
    <row r="968" spans="19:19" ht="14.5" x14ac:dyDescent="0.25">
      <c r="S968" s="3"/>
    </row>
    <row r="969" spans="19:19" ht="14.5" x14ac:dyDescent="0.25">
      <c r="S969" s="3"/>
    </row>
    <row r="970" spans="19:19" ht="14.5" x14ac:dyDescent="0.25">
      <c r="S970" s="3"/>
    </row>
    <row r="971" spans="19:19" ht="14.5" x14ac:dyDescent="0.25">
      <c r="S971" s="3"/>
    </row>
    <row r="972" spans="19:19" ht="14.5" x14ac:dyDescent="0.25">
      <c r="S972" s="3"/>
    </row>
    <row r="973" spans="19:19" ht="14.5" x14ac:dyDescent="0.25">
      <c r="S973" s="3"/>
    </row>
    <row r="974" spans="19:19" ht="14.5" x14ac:dyDescent="0.25">
      <c r="S974" s="3"/>
    </row>
    <row r="975" spans="19:19" ht="14.5" x14ac:dyDescent="0.25">
      <c r="S975" s="3"/>
    </row>
    <row r="976" spans="19:19" ht="14.5" x14ac:dyDescent="0.25">
      <c r="S976" s="3"/>
    </row>
    <row r="977" spans="19:19" ht="14.5" x14ac:dyDescent="0.25">
      <c r="S977" s="3"/>
    </row>
    <row r="978" spans="19:19" ht="14.5" x14ac:dyDescent="0.25">
      <c r="S978" s="3"/>
    </row>
    <row r="979" spans="19:19" ht="14.5" x14ac:dyDescent="0.25">
      <c r="S979" s="3"/>
    </row>
    <row r="980" spans="19:19" ht="14.5" x14ac:dyDescent="0.25">
      <c r="S980" s="3"/>
    </row>
    <row r="981" spans="19:19" ht="14.5" x14ac:dyDescent="0.25">
      <c r="S981" s="3"/>
    </row>
    <row r="982" spans="19:19" ht="14.5" x14ac:dyDescent="0.25">
      <c r="S982" s="3"/>
    </row>
    <row r="983" spans="19:19" ht="14.5" x14ac:dyDescent="0.25">
      <c r="S983" s="3"/>
    </row>
    <row r="984" spans="19:19" ht="14.5" x14ac:dyDescent="0.25">
      <c r="S984" s="3"/>
    </row>
    <row r="985" spans="19:19" ht="14.5" x14ac:dyDescent="0.25">
      <c r="S985" s="3"/>
    </row>
    <row r="986" spans="19:19" ht="14.5" x14ac:dyDescent="0.25">
      <c r="S986" s="3"/>
    </row>
    <row r="987" spans="19:19" ht="14.5" x14ac:dyDescent="0.25">
      <c r="S987" s="3"/>
    </row>
    <row r="988" spans="19:19" ht="14.5" x14ac:dyDescent="0.25">
      <c r="S988" s="3"/>
    </row>
    <row r="989" spans="19:19" ht="14.5" x14ac:dyDescent="0.25">
      <c r="S989" s="3"/>
    </row>
    <row r="990" spans="19:19" ht="14.5" x14ac:dyDescent="0.25">
      <c r="S990" s="3"/>
    </row>
    <row r="991" spans="19:19" ht="14.5" x14ac:dyDescent="0.25">
      <c r="S991" s="3"/>
    </row>
    <row r="992" spans="19:19" ht="14.5" x14ac:dyDescent="0.25">
      <c r="S992" s="3"/>
    </row>
    <row r="993" spans="19:19" ht="14.5" x14ac:dyDescent="0.25">
      <c r="S993" s="3"/>
    </row>
    <row r="994" spans="19:19" ht="14.5" x14ac:dyDescent="0.25">
      <c r="S994" s="3"/>
    </row>
    <row r="995" spans="19:19" ht="14.5" x14ac:dyDescent="0.25">
      <c r="S995" s="3"/>
    </row>
    <row r="996" spans="19:19" ht="14.5" x14ac:dyDescent="0.25">
      <c r="S996" s="3"/>
    </row>
    <row r="997" spans="19:19" ht="14.5" x14ac:dyDescent="0.25">
      <c r="S997" s="3"/>
    </row>
    <row r="998" spans="19:19" ht="14.5" x14ac:dyDescent="0.25">
      <c r="S998" s="3"/>
    </row>
    <row r="999" spans="19:19" ht="14.5" x14ac:dyDescent="0.25">
      <c r="S999" s="3"/>
    </row>
    <row r="1000" spans="19:19" ht="14.5" x14ac:dyDescent="0.25">
      <c r="S1000" s="3"/>
    </row>
    <row r="1001" spans="19:19" ht="14.5" x14ac:dyDescent="0.25">
      <c r="S1001" s="3"/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10.05.2025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Eva-Liisa Orula</cp:lastModifiedBy>
  <dcterms:created xsi:type="dcterms:W3CDTF">2025-05-16T10:29:20Z</dcterms:created>
  <dcterms:modified xsi:type="dcterms:W3CDTF">2025-05-16T10:48:35Z</dcterms:modified>
</cp:coreProperties>
</file>